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3135" tabRatio="801" activeTab="2"/>
  </bookViews>
  <sheets>
    <sheet name="Guide" sheetId="1" r:id="rId1"/>
    <sheet name="Params" sheetId="2" r:id="rId2"/>
    <sheet name="oMAS" sheetId="3" r:id="rId3"/>
    <sheet name="rSummary" sheetId="4" r:id="rId4"/>
    <sheet name="rProdProfit" sheetId="5" r:id="rId5"/>
    <sheet name="iCostAlloc" sheetId="6" r:id="rId6"/>
    <sheet name="dTotOhds" sheetId="7" r:id="rId7"/>
    <sheet name="mAdmin" sheetId="8" r:id="rId8"/>
    <sheet name="mMgmt" sheetId="9" r:id="rId9"/>
    <sheet name="sSales" sheetId="10" r:id="rId10"/>
  </sheets>
  <definedNames>
    <definedName name="afbGuide">'Guide'!$A$1:$B$4</definedName>
    <definedName name="afbParams">'Params'!$A$1:$A$4</definedName>
    <definedName name="afbSheet" localSheetId="6">'dTotOhds'!$K$11:$K$14</definedName>
    <definedName name="afbSheet" localSheetId="5">'iCostAlloc'!$K$11:$K$14</definedName>
    <definedName name="afbSheet" localSheetId="7">'mAdmin'!$K$11:$K$14</definedName>
    <definedName name="afbSheet" localSheetId="8">'mMgmt'!$K$11:$K$14</definedName>
    <definedName name="afbSheet" localSheetId="2">'oMAS'!$K$11:$K$14</definedName>
    <definedName name="afbSheet" localSheetId="4">'rProdProfit'!$K$11:$K$14</definedName>
    <definedName name="afbSheet" localSheetId="3">'rSummary'!$K$11:$K$14</definedName>
    <definedName name="afbSheet" localSheetId="9">'sSales'!$K$11:$K$14</definedName>
    <definedName name="cInputs">'iCostAlloc'!$K$16:$Z$19</definedName>
    <definedName name="cInputsCalcs">'iCostAlloc'!$K$16:$Z$23</definedName>
    <definedName name="gAppDescription">'Guide'!$C$6</definedName>
    <definedName name="gCreator">'Guide'!$C$10</definedName>
    <definedName name="gProcedures">'Guide'!$A$34</definedName>
    <definedName name="gPurpose">'Guide'!$C$7</definedName>
    <definedName name="gStartWorkbook">'Guide'!$C$22</definedName>
    <definedName name="kAppName">'Params'!$B$6</definedName>
    <definedName name="kCrosscheckMsg">'Params'!$B$10</definedName>
    <definedName name="kCrosscheckTolerance">'Params'!$B$9</definedName>
    <definedName name="kHideWebToolbar">'Params'!$B$12</definedName>
    <definedName name="kNow">'Params'!$B$11</definedName>
    <definedName name="kOrgName">'Params'!$B$8</definedName>
    <definedName name="kVersion">'Params'!$B$7</definedName>
    <definedName name="parSheet" localSheetId="4">'rProdProfit'!$K$11:$Z$22</definedName>
    <definedName name="parSheet" localSheetId="3">'rSummary'!$K$11:$Z$22</definedName>
    <definedName name="_xlnm.Print_Area" localSheetId="6">'dTotOhds'!$K$11:$Z$19</definedName>
    <definedName name="_xlnm.Print_Area" localSheetId="5">'iCostAlloc'!$K$11:$Z$23</definedName>
    <definedName name="_xlnm.Print_Area" localSheetId="7">'mAdmin'!$K$11:$Z$34</definedName>
    <definedName name="_xlnm.Print_Area" localSheetId="8">'mMgmt'!$K$11:$Z$34</definedName>
    <definedName name="_xlnm.Print_Area" localSheetId="2">'oMAS'!$K$11:$R$23</definedName>
    <definedName name="_xlnm.Print_Area" localSheetId="4">'rProdProfit'!$K$11:$Z$22</definedName>
    <definedName name="_xlnm.Print_Area" localSheetId="3">'rSummary'!$K$11:$Z$22</definedName>
    <definedName name="_xlnm.Print_Area" localSheetId="9">'sSales'!$K$11:$Z$15</definedName>
    <definedName name="_xlnm.Print_Titles" localSheetId="6">'dTotOhds'!$K:$K,'dTotOhds'!$11:$14</definedName>
    <definedName name="_xlnm.Print_Titles" localSheetId="0">'Guide'!$1:$4</definedName>
    <definedName name="_xlnm.Print_Titles" localSheetId="5">'iCostAlloc'!$K:$K,'iCostAlloc'!$11:$14</definedName>
    <definedName name="_xlnm.Print_Titles" localSheetId="7">'mAdmin'!$K:$K,'mAdmin'!$11:$14</definedName>
    <definedName name="_xlnm.Print_Titles" localSheetId="8">'mMgmt'!$K:$K,'mMgmt'!$11:$14</definedName>
    <definedName name="_xlnm.Print_Titles" localSheetId="2">'oMAS'!$K:$K,'oMAS'!$11:$14</definedName>
    <definedName name="_xlnm.Print_Titles" localSheetId="1">'Params'!$1:$4</definedName>
    <definedName name="_xlnm.Print_Titles" localSheetId="4">'rProdProfit'!$K:$K,'rProdProfit'!$11:$14</definedName>
    <definedName name="_xlnm.Print_Titles" localSheetId="3">'rSummary'!$K:$K,'rSummary'!$11:$14</definedName>
    <definedName name="_xlnm.Print_Titles" localSheetId="9">'sSales'!$K:$K,'sSales'!$11:$14</definedName>
    <definedName name="ttSheet" localSheetId="6">'dTotOhds'!$K$14:$Z$14</definedName>
    <definedName name="ttSheet" localSheetId="0">'Guide'!$A$4:$D$4</definedName>
    <definedName name="ttSheet" localSheetId="5">'iCostAlloc'!$K$14:$Z$14</definedName>
    <definedName name="ttSheet" localSheetId="7">'mAdmin'!$K$14:$Z$14</definedName>
    <definedName name="ttSheet" localSheetId="8">'mMgmt'!$K$14:$Z$14</definedName>
    <definedName name="ttSheet" localSheetId="2">'oMAS'!$K$14:$R$14</definedName>
    <definedName name="ttSheet" localSheetId="1">'Params'!$A$4:$B$4</definedName>
    <definedName name="ttSheet" localSheetId="4">'rProdProfit'!$K$14:$Z$14</definedName>
    <definedName name="ttSheet" localSheetId="3">'rSummary'!$K$14:$Z$14</definedName>
    <definedName name="ttSheet" localSheetId="9">'sSales'!$K$14:$Z$14</definedName>
  </definedNames>
  <calcPr fullCalcOnLoad="1"/>
</workbook>
</file>

<file path=xl/comments1.xml><?xml version="1.0" encoding="utf-8"?>
<comments xmlns="http://schemas.openxmlformats.org/spreadsheetml/2006/main">
  <authors>
    <author>Paul Oulton</author>
  </authors>
  <commentList>
    <comment ref="A20" authorId="0">
      <text>
        <r>
          <rPr>
            <sz val="8"/>
            <rFont val="Tahoma"/>
            <family val="2"/>
          </rPr>
          <t>If this is the start workbook, these are solely external sources to the application.
Otherwise, it is all sources (other workbooks and sources).</t>
        </r>
      </text>
    </comment>
    <comment ref="A21" authorId="0">
      <text>
        <r>
          <rPr>
            <sz val="8"/>
            <rFont val="Tahoma"/>
            <family val="2"/>
          </rPr>
          <t>If this is the start workbook, these are solely external destinations of the application.
Otherwise, it is all destinations (other workbooks and external destinations).</t>
        </r>
      </text>
    </comment>
    <comment ref="A22" authorId="0">
      <text>
        <r>
          <rPr>
            <sz val="8"/>
            <rFont val="Tahoma"/>
            <family val="2"/>
          </rPr>
          <t>First file to open in a multi-workbook application.</t>
        </r>
      </text>
    </comment>
    <comment ref="A23" authorId="0">
      <text>
        <r>
          <rPr>
            <sz val="8"/>
            <rFont val="Tahoma"/>
            <family val="2"/>
          </rPr>
          <t>Names of workbooks. This is essential for start workbook only .</t>
        </r>
      </text>
    </comment>
    <comment ref="A25" authorId="0">
      <text>
        <r>
          <rPr>
            <sz val="8"/>
            <rFont val="Tahoma"/>
            <family val="2"/>
          </rPr>
          <t>If this workbook is start workbook, it is for entire application. Otherwise, it is for this workbook only.</t>
        </r>
      </text>
    </comment>
  </commentList>
</comments>
</file>

<file path=xl/comments2.xml><?xml version="1.0" encoding="utf-8"?>
<comments xmlns="http://schemas.openxmlformats.org/spreadsheetml/2006/main">
  <authors>
    <author>Paul Oulton</author>
  </authors>
  <commentList>
    <comment ref="A12" authorId="0">
      <text>
        <r>
          <rPr>
            <sz val="8"/>
            <rFont val="Tahoma"/>
            <family val="2"/>
          </rPr>
          <t>Hide Web toolbar when file opens.</t>
        </r>
      </text>
    </comment>
  </commentList>
</comments>
</file>

<file path=xl/sharedStrings.xml><?xml version="1.0" encoding="utf-8"?>
<sst xmlns="http://schemas.openxmlformats.org/spreadsheetml/2006/main" count="139" uniqueCount="106">
  <si>
    <t>Key parameters</t>
  </si>
  <si>
    <t>Now</t>
  </si>
  <si>
    <t>Sub title</t>
  </si>
  <si>
    <t>Organisation name</t>
  </si>
  <si>
    <t>Org name</t>
  </si>
  <si>
    <t>Sheet title 1</t>
  </si>
  <si>
    <t>Procedures</t>
  </si>
  <si>
    <t>Application name</t>
  </si>
  <si>
    <t>File name</t>
  </si>
  <si>
    <t>Version</t>
  </si>
  <si>
    <t>1)</t>
  </si>
  <si>
    <t>2)</t>
  </si>
  <si>
    <t>References</t>
  </si>
  <si>
    <t>Files</t>
  </si>
  <si>
    <t>Crosscheck tolerance</t>
  </si>
  <si>
    <t>Crosscheck text</t>
  </si>
  <si>
    <t>Crosscheck error!</t>
  </si>
  <si>
    <t>3)</t>
  </si>
  <si>
    <t>Activate the Menu sheet.</t>
  </si>
  <si>
    <t>4)</t>
  </si>
  <si>
    <t>5)</t>
  </si>
  <si>
    <t>6)</t>
  </si>
  <si>
    <t>7)</t>
  </si>
  <si>
    <t>Workbook purpose</t>
  </si>
  <si>
    <t>Who created/modified</t>
  </si>
  <si>
    <t>Guide</t>
  </si>
  <si>
    <t>Modifications</t>
  </si>
  <si>
    <t>Naming convention</t>
  </si>
  <si>
    <t>Getting started</t>
  </si>
  <si>
    <t>This application contains several workbooks. Always open this workbook first to start the application.</t>
  </si>
  <si>
    <t>Each workbook has a sheet named Menu that helps you navigate around. Some workbooks may contain</t>
  </si>
  <si>
    <t>macros that can be run from the Menu sheet.</t>
  </si>
  <si>
    <t>Each workbook has a sheet named Guide (this one) that contains documentation and help.</t>
  </si>
  <si>
    <t>may well refer to.</t>
  </si>
  <si>
    <t>This workbook contains a sheet named Welcome that needs to have the month and year correctly set.</t>
  </si>
  <si>
    <t>On the Welcome sheet, select the year and month.</t>
  </si>
  <si>
    <t>Go to the Menu sheet and click ….</t>
  </si>
  <si>
    <t>Data sources</t>
  </si>
  <si>
    <t>Data inputs</t>
  </si>
  <si>
    <t>Reports</t>
  </si>
  <si>
    <t>Outputs</t>
  </si>
  <si>
    <t>Input-Process-Output</t>
  </si>
  <si>
    <t>Process/Calcs</t>
  </si>
  <si>
    <t>Overview</t>
  </si>
  <si>
    <t>o</t>
  </si>
  <si>
    <t>Application purpose</t>
  </si>
  <si>
    <t>Each workbook has a sheet named Params that contains various settings that many other sheets</t>
  </si>
  <si>
    <t>Some workbooks contain a sheet named Lists that contain lists of items that other parts of the workbook refer to.</t>
  </si>
  <si>
    <r>
      <t xml:space="preserve">If you have the AbleOwlESP add-in attached, you can click </t>
    </r>
    <r>
      <rPr>
        <i/>
        <sz val="8"/>
        <rFont val="Arial"/>
        <family val="2"/>
      </rPr>
      <t>Modify this Menu sheet (mm)</t>
    </r>
    <r>
      <rPr>
        <sz val="8"/>
        <rFont val="Arial"/>
        <family val="2"/>
      </rPr>
      <t xml:space="preserve"> and use the dialog box that appears.</t>
    </r>
  </si>
  <si>
    <t>Insert a cell (not an entire row) in the place required in the display area.</t>
  </si>
  <si>
    <t>Insert a row range of seven cells into the appropriate place in the definition area. For example, for a cell in the first column of the display</t>
  </si>
  <si>
    <t>area, the columns should be A to G.</t>
  </si>
  <si>
    <t>Place entries into the newly inserted seven cells. See the comments in the titles row (it should be row 7) for guidance.</t>
  </si>
  <si>
    <t>If the display is to contain a hyperlink, to the display area cell, copy a hyperlink formula from either another hyperlink cell in that column</t>
  </si>
  <si>
    <t>or from the cell at top of the column (it should be row 1).</t>
  </si>
  <si>
    <t>If the display is to contain a macro to run, to the display area cell, copy the cell that is near the top of the first column and that contains a</t>
  </si>
  <si>
    <t xml:space="preserve">text box (the cell should be AK2 and the text box displays the text MacroToRun). </t>
  </si>
  <si>
    <t>Hold down Ctrl and click the text box. Handles appears on the edge of the text box. Change the formula in the Formula bar to refer to</t>
  </si>
  <si>
    <t>the cell in the relevant EntryToDisplay column of that row.</t>
  </si>
  <si>
    <t>How to insert additional entries into Menu sheet</t>
  </si>
  <si>
    <t>Columns A to G define the entries in the first column (not counting the first narrow column) of the Menu sheet display area. Unless it</t>
  </si>
  <si>
    <t>has been moved, that first column is column AK. Columns H to N refers to the second column of the Menu sheet display area, and so</t>
  </si>
  <si>
    <t>on. There are five columns in the display area.</t>
  </si>
  <si>
    <t>There are two types of entry: (a) Hyperlink to a place on the same or another workbook. (b) Macro to run.</t>
  </si>
  <si>
    <t>If the display area cell contains a macro to run, hold down Ctrl and click the right-half of the cell. Handles appear on the edge of the</t>
  </si>
  <si>
    <t>cell's text box. Press the Del key to delete the text box.</t>
  </si>
  <si>
    <t>Delete the cell (not the entire row).</t>
  </si>
  <si>
    <t>Delete the relevant seven cells in the definition area.</t>
  </si>
  <si>
    <t>EXAMPLE Get source data from ABC system and produce management reports.</t>
  </si>
  <si>
    <t>EXAMPLE Text file imported from ABC system.</t>
  </si>
  <si>
    <t>EXAMPLE hijkl.xls</t>
  </si>
  <si>
    <t>EXAMPLE abc.xls, defg.txt</t>
  </si>
  <si>
    <t>Start workbook</t>
  </si>
  <si>
    <t>None</t>
  </si>
  <si>
    <t>This one.</t>
  </si>
  <si>
    <t>This one only.</t>
  </si>
  <si>
    <t>Data sourced from</t>
  </si>
  <si>
    <t>Data destined for</t>
  </si>
  <si>
    <t>Other application files</t>
  </si>
  <si>
    <t>Diagram of data flow</t>
  </si>
  <si>
    <t>HideWebToolbar</t>
  </si>
  <si>
    <t>EXAMPLE Adjustments input onto mSheet4. Other inputs on mSheet3.</t>
  </si>
  <si>
    <t>EXAMPLE Totals of various grouping of codes on mSheet3</t>
  </si>
  <si>
    <t>EXAMPLE mSheet2</t>
  </si>
  <si>
    <t>EXAMPLE mSheet4 has output to Summary.xls. oDataSheet has output for text file imported by POWA system.</t>
  </si>
  <si>
    <t>-</t>
  </si>
  <si>
    <t>Same as application.</t>
  </si>
  <si>
    <t>EXAMPLE 01-Mar-2008 PJO Included new rates for Apr-Mar year.</t>
  </si>
  <si>
    <t>EXAMPLE Jane Smith provided the rates table.</t>
  </si>
  <si>
    <t>Usage tasks</t>
  </si>
  <si>
    <t>THE ENTRIES BELOW ARE EXAMPLES AND CAN BE DELETED.</t>
  </si>
  <si>
    <t>Maintenance tasks</t>
  </si>
  <si>
    <t>How to delete entries from the Menu sheet</t>
  </si>
  <si>
    <t>To attach the add-in, choose Tools | Add-Ins. If you don't have the add-in, follow the instructions below:</t>
  </si>
  <si>
    <t>Choose Window | Unfreeze panes.</t>
  </si>
  <si>
    <t>Refreeze the panes: position the screen and active cell and choose Window | Freeze panes</t>
  </si>
  <si>
    <t>Paul Oulton</t>
  </si>
  <si>
    <t>05-Aug-2008A</t>
  </si>
  <si>
    <t>To destination?</t>
  </si>
  <si>
    <t>Sheet title</t>
  </si>
  <si>
    <t>Data calcs/other processes</t>
  </si>
  <si>
    <t>Data inputs and calcs</t>
  </si>
  <si>
    <t>Inputs</t>
  </si>
  <si>
    <t>Heading</t>
  </si>
  <si>
    <t>Text</t>
  </si>
  <si>
    <t>Calculations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</si>
</sst>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#,##0_);\(#,##0\);0_);* @_)"/>
    <numFmt numFmtId="174" formatCode="#,##0.0_);\(#,##0.0\);0.0_);* @_)"/>
    <numFmt numFmtId="175" formatCode="#,##0.00_);\(#,##0.00\);0.00_);* @_)"/>
    <numFmt numFmtId="176" formatCode="#,##0.000_);\(#,##0.000\);0.000_);* @_)"/>
    <numFmt numFmtId="177" formatCode="#,##0.0000_);\(#,##0.0000\);0.0000_);* @_)"/>
    <numFmt numFmtId="178" formatCode="0;\-0;0;* @"/>
    <numFmt numFmtId="179" formatCode="0%;\-0%;0%;* @_%"/>
    <numFmt numFmtId="180" formatCode="0.0%;\-0.0%;0.0%;* @_%"/>
    <numFmt numFmtId="181" formatCode="0.00%;\-0.00%;0.00%;* @_%"/>
    <numFmt numFmtId="182" formatCode="0.000%;\-0.000%;0.000%;* @_%"/>
    <numFmt numFmtId="183" formatCode="&quot;$&quot;* #,##0_);&quot;$&quot;* \(#,##0\);&quot;$&quot;* 0_);* @_)"/>
    <numFmt numFmtId="184" formatCode="&quot;$&quot;* #,##0.0_);&quot;$&quot;* \(#,##0.0\);&quot;$&quot;* 0.0_);* @_)"/>
    <numFmt numFmtId="185" formatCode="&quot;$&quot;* #,##0.00_);&quot;$&quot;* \(#,##0.00\);&quot;$&quot;* 0.00_);* @_)"/>
    <numFmt numFmtId="186" formatCode="&quot;$&quot;* #,##0.000_);&quot;$&quot;* \(#,##0.000\);&quot;$&quot;* 0.000_);* @_)"/>
    <numFmt numFmtId="187" formatCode="&quot;$&quot;* #,##0.0000_);&quot;$&quot;* \(#,##0.0000\);&quot;$&quot;* 0.0000_);* @_)"/>
    <numFmt numFmtId="188" formatCode="d\-mmm\-yyyy;[Red]&quot;Not date&quot;;&quot;-&quot;;[Red]* &quot;Not date&quot;"/>
    <numFmt numFmtId="189" formatCode="d\-mmm\-yyyy\ h:mm\ AM/PM;[Red]&quot;Not date&quot;;&quot;-&quot;;[Red]* &quot;Not date&quot;"/>
    <numFmt numFmtId="190" formatCode="d/mm/yyyy;[Red]&quot;Not date&quot;;&quot;-&quot;;[Red]* &quot;Not date&quot;"/>
    <numFmt numFmtId="191" formatCode="mmm\-yy;[Red]&quot;Not date&quot;;&quot;-&quot;;[Red]* &quot;Not date&quot;"/>
    <numFmt numFmtId="192" formatCode="h:mm\ AM/PM;[Red]&quot;Not time&quot;;h:mm\ AM/PM;[Red]* &quot;Not time&quot;"/>
    <numFmt numFmtId="193" formatCode="[h]:mm;[Red]&quot;Not time&quot;;[h]:mm;[Red]* &quot;Not time&quot;"/>
    <numFmt numFmtId="194" formatCode="d\-mmm\-yyyy\ h:mm\ AM/PM;[Red]&quot;Not time&quot;;0;[Red]* &quot;Not time&quot;"/>
    <numFmt numFmtId="195" formatCode="h:mm\ AM/PM;[Red]&quot;Not time&quot;;\-;[Red]* &quot;Not time&quot;"/>
    <numFmt numFmtId="196" formatCode="d\-mmm\-yyyy\ h:mm\ AM/PM;[Red]* &quot;Not date&quot;;&quot;-&quot;;[Red]* &quot;Not date&quot;"/>
    <numFmt numFmtId="197" formatCode="d/mm/yyyy;[Red]* &quot;Not date&quot;;&quot;-&quot;;[Red]* &quot;Not date&quot;"/>
    <numFmt numFmtId="198" formatCode="mmm\-yy;[Red]* &quot;Not date&quot;;&quot;-&quot;;[Red]* &quot;Not date&quot;"/>
    <numFmt numFmtId="199" formatCode="h:mm\ AM/PM;[Red]* &quot;Not time&quot;;\-;[Red]* &quot;Not time&quot;"/>
    <numFmt numFmtId="200" formatCode="[h]:mm;[Red]* &quot;Not time&quot;;[h]:mm;[Red]* &quot;Not time&quot;"/>
    <numFmt numFmtId="201" formatCode="d\-mmm\-yyyy;[Red]* &quot;Not date&quot;;&quot;-&quot;;[Red]* &quot;Not date&quot;"/>
    <numFmt numFmtId="202" formatCode="d\-mmm\-yyyy\ h:mm\ AM/PM;[Red]* &quot;Not time&quot;;0;[Red]* &quot;Not time&quot;"/>
    <numFmt numFmtId="203" formatCode="mm/dd/yyyy;[Red]* &quot;Not date&quot;;&quot;-&quot;;[Red]* &quot;Not date&quot;"/>
    <numFmt numFmtId="204" formatCode="[$-1409]dddd\,\ d\ mmmm\ yyyy"/>
    <numFmt numFmtId="205" formatCode="d\-mmm;[Red]&quot;Not date&quot;;&quot;-&quot;;[Red]* &quot;Not date&quot;"/>
    <numFmt numFmtId="206" formatCode="#,##0,_);\(#,##0,\);0_);* @_)"/>
    <numFmt numFmtId="207" formatCode="#,##0,,_);\(#,##0,,\);0_);* @_)"/>
    <numFmt numFmtId="208" formatCode="&quot;$&quot;* #,##0,_);&quot;$&quot;* \(#,##0,\);&quot;$&quot;* 0_);* @_)"/>
    <numFmt numFmtId="209" formatCode="&quot;$&quot;* #,##0,,_);&quot;$&quot;* \(#,##0,,\);&quot;$&quot;* 0_);* @_)"/>
    <numFmt numFmtId="210" formatCode="&quot;$&quot;* #,##0.000_);&quot;$&quot;* \(#,##0.000\)"/>
    <numFmt numFmtId="211" formatCode="\R* #,##0_);\R* \(#,##0\);\R* 0_);* @_)"/>
    <numFmt numFmtId="212" formatCode="\R* #,##0,_);\R* \(#,##0,\);\R* 0_);* @_)"/>
    <numFmt numFmtId="213" formatCode="\R* #,##0,,_);\R* \(#,##0,,\);\R* 0_);* @_)"/>
    <numFmt numFmtId="214" formatCode="\R* #,##0.0_);\R* \(#,##0.0\);\R* 0.0_);* @_)"/>
    <numFmt numFmtId="215" formatCode="\R* #,##0.00_);\R* \(#,##0.00\);\R* 0.00_);* @_)"/>
    <numFmt numFmtId="216" formatCode="\R* #,##0.000_);\R* \(#,##0.000\);\R* 0.000_);* @_)"/>
    <numFmt numFmtId="217" formatCode="\R* #,##0.0000_);\R* \(#,##0.0000\);\R* 0.0000_);* @_)"/>
    <numFmt numFmtId="218" formatCode="\R* #,##0.000_);\R* \(#,##0.000\)"/>
    <numFmt numFmtId="219" formatCode="\$* #,##0_);\$* \(#,##0\);\$* 0_);* @_)"/>
    <numFmt numFmtId="220" formatCode="\$* #,##0,_);\$* \(#,##0,\);\$* 0_);* @_)"/>
    <numFmt numFmtId="221" formatCode="\$* #,##0,,_);\$* \(#,##0,,\);\$* 0_);* @_)"/>
    <numFmt numFmtId="222" formatCode="\$* #,##0.0_);\$* \(#,##0.0\);\$* 0.0_);* @_)"/>
    <numFmt numFmtId="223" formatCode="\$* #,##0.00_);\$* \(#,##0.00\);\$* 0.00_);* @_)"/>
    <numFmt numFmtId="224" formatCode="\$* #,##0.000_);\$* \(#,##0.000\);\$* 0.000_);* @_)"/>
    <numFmt numFmtId="225" formatCode="\$* #,##0.0000_);\$* \(#,##0.0000\);\$* 0.0000_);* @_)"/>
    <numFmt numFmtId="226" formatCode="\$* #,##0.000_);\$* \(#,##0.000\)"/>
  </numFmts>
  <fonts count="15">
    <font>
      <sz val="8"/>
      <name val="Arial"/>
      <family val="2"/>
    </font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0"/>
    </font>
    <font>
      <i/>
      <sz val="8"/>
      <name val="Arial"/>
      <family val="2"/>
    </font>
    <font>
      <sz val="8"/>
      <color indexed="8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b/>
      <sz val="8"/>
      <color indexed="63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>
      <alignment vertical="top"/>
      <protection/>
    </xf>
    <xf numFmtId="206" fontId="0" fillId="0" borderId="0" applyFill="0" applyBorder="0">
      <alignment vertical="top"/>
      <protection/>
    </xf>
    <xf numFmtId="207" fontId="0" fillId="0" borderId="0" applyFill="0" applyBorder="0">
      <alignment vertical="top"/>
      <protection/>
    </xf>
    <xf numFmtId="174" fontId="0" fillId="0" borderId="0" applyFill="0" applyBorder="0">
      <alignment vertical="top"/>
      <protection/>
    </xf>
    <xf numFmtId="175" fontId="0" fillId="0" borderId="0" applyFill="0" applyBorder="0">
      <alignment vertical="top"/>
      <protection/>
    </xf>
    <xf numFmtId="176" fontId="0" fillId="0" borderId="0" applyFill="0" applyBorder="0">
      <alignment vertical="top"/>
      <protection/>
    </xf>
    <xf numFmtId="177" fontId="0" fillId="0" borderId="0" applyFill="0" applyBorder="0">
      <alignment vertical="top"/>
      <protection/>
    </xf>
    <xf numFmtId="205" fontId="0" fillId="0" borderId="0" applyFill="0" applyBorder="0">
      <alignment vertical="top"/>
      <protection/>
    </xf>
    <xf numFmtId="188" fontId="0" fillId="0" borderId="0" applyFill="0" applyBorder="0">
      <alignment vertical="top"/>
      <protection/>
    </xf>
    <xf numFmtId="196" fontId="0" fillId="0" borderId="0" applyFill="0" applyBorder="0">
      <alignment vertical="top"/>
      <protection/>
    </xf>
    <xf numFmtId="197" fontId="0" fillId="0" borderId="0" applyFill="0" applyBorder="0">
      <alignment vertical="top"/>
      <protection/>
    </xf>
    <xf numFmtId="203" fontId="0" fillId="0" borderId="0" applyFill="0" applyBorder="0">
      <alignment vertical="top"/>
      <protection/>
    </xf>
    <xf numFmtId="198" fontId="0" fillId="0" borderId="0" applyFill="0" applyBorder="0">
      <alignment vertical="top"/>
      <protection/>
    </xf>
    <xf numFmtId="198" fontId="0" fillId="0" borderId="0" applyFill="0" applyBorder="0">
      <alignment horizontal="center" vertical="top"/>
      <protection/>
    </xf>
    <xf numFmtId="178" fontId="0" fillId="0" borderId="0" applyFill="0" applyBorder="0">
      <alignment vertical="top"/>
      <protection/>
    </xf>
    <xf numFmtId="199" fontId="0" fillId="0" borderId="0" applyFill="0" applyBorder="0">
      <alignment vertical="top"/>
      <protection/>
    </xf>
    <xf numFmtId="200" fontId="0" fillId="0" borderId="0" applyFill="0" applyBorder="0">
      <alignment vertical="top"/>
      <protection/>
    </xf>
    <xf numFmtId="179" fontId="0" fillId="0" borderId="0" applyFill="0" applyBorder="0">
      <alignment vertical="top"/>
      <protection/>
    </xf>
    <xf numFmtId="180" fontId="6" fillId="0" borderId="0" applyFill="0" applyBorder="0">
      <alignment vertical="top"/>
      <protection/>
    </xf>
    <xf numFmtId="181" fontId="0" fillId="0" borderId="0" applyFill="0" applyBorder="0">
      <alignment vertical="top"/>
      <protection/>
    </xf>
    <xf numFmtId="182" fontId="0" fillId="0" borderId="0" applyFill="0" applyBorder="0">
      <alignment vertical="top"/>
      <protection/>
    </xf>
    <xf numFmtId="219" fontId="0" fillId="0" borderId="0" applyFill="0" applyBorder="0">
      <alignment vertical="top"/>
      <protection/>
    </xf>
    <xf numFmtId="220" fontId="0" fillId="0" borderId="0" applyFill="0" applyBorder="0">
      <alignment vertical="top"/>
      <protection/>
    </xf>
    <xf numFmtId="221" fontId="0" fillId="0" borderId="0" applyFill="0" applyBorder="0">
      <alignment vertical="top"/>
      <protection/>
    </xf>
    <xf numFmtId="222" fontId="0" fillId="0" borderId="0" applyFill="0" applyBorder="0">
      <alignment vertical="top"/>
      <protection/>
    </xf>
    <xf numFmtId="223" fontId="0" fillId="0" borderId="0" applyFill="0" applyBorder="0">
      <alignment vertical="top"/>
      <protection/>
    </xf>
    <xf numFmtId="224" fontId="0" fillId="0" borderId="0" applyFill="0" applyBorder="0">
      <alignment vertical="top"/>
      <protection/>
    </xf>
    <xf numFmtId="225" fontId="0" fillId="0" borderId="0" applyFill="0" applyBorder="0">
      <alignment vertical="top"/>
      <protection/>
    </xf>
    <xf numFmtId="0" fontId="11" fillId="0" borderId="0" applyNumberFormat="0" applyFill="0" applyBorder="0" applyAlignment="0" applyProtection="0"/>
    <xf numFmtId="0" fontId="7" fillId="0" borderId="0" applyFill="0" applyBorder="0">
      <alignment vertical="top"/>
      <protection/>
    </xf>
    <xf numFmtId="0" fontId="8" fillId="0" borderId="0" applyFill="0" applyBorder="0">
      <alignment vertical="top"/>
      <protection/>
    </xf>
    <xf numFmtId="0" fontId="9" fillId="0" borderId="0" applyFill="0" applyBorder="0">
      <alignment vertical="top"/>
      <protection/>
    </xf>
    <xf numFmtId="0" fontId="10" fillId="0" borderId="0" applyFill="0" applyBorder="0">
      <alignment vertical="top"/>
      <protection/>
    </xf>
    <xf numFmtId="0" fontId="12" fillId="0" borderId="0" applyFill="0" applyBorder="0">
      <alignment horizontal="left" vertical="top"/>
      <protection hidden="1"/>
    </xf>
    <xf numFmtId="0" fontId="12" fillId="0" borderId="0" applyFill="0" applyBorder="0">
      <alignment horizontal="left" vertical="top" indent="1"/>
      <protection hidden="1"/>
    </xf>
    <xf numFmtId="0" fontId="12" fillId="0" borderId="0" applyFill="0" applyBorder="0">
      <alignment horizontal="left" vertical="top" indent="2"/>
      <protection hidden="1"/>
    </xf>
    <xf numFmtId="0" fontId="12" fillId="0" borderId="0" applyFill="0" applyBorder="0">
      <alignment horizontal="left" vertical="top" indent="3"/>
      <protection hidden="1"/>
    </xf>
    <xf numFmtId="226" fontId="12" fillId="0" borderId="0" applyNumberFormat="0" applyFill="0" applyBorder="0" applyAlignment="0" applyProtection="0"/>
    <xf numFmtId="173" fontId="4" fillId="0" borderId="0" applyFill="0" applyBorder="0">
      <alignment vertical="top"/>
      <protection locked="0"/>
    </xf>
    <xf numFmtId="206" fontId="4" fillId="0" borderId="0" applyFill="0" applyBorder="0">
      <alignment vertical="top"/>
      <protection locked="0"/>
    </xf>
    <xf numFmtId="207" fontId="4" fillId="0" borderId="0" applyFill="0" applyBorder="0">
      <alignment vertical="top"/>
      <protection locked="0"/>
    </xf>
    <xf numFmtId="174" fontId="4" fillId="0" borderId="0" applyFill="0" applyBorder="0">
      <alignment vertical="top"/>
      <protection locked="0"/>
    </xf>
    <xf numFmtId="175" fontId="4" fillId="0" borderId="0" applyFill="0" applyBorder="0">
      <alignment vertical="top"/>
      <protection locked="0"/>
    </xf>
    <xf numFmtId="176" fontId="4" fillId="0" borderId="0" applyFill="0" applyBorder="0">
      <alignment vertical="top"/>
      <protection locked="0"/>
    </xf>
    <xf numFmtId="177" fontId="4" fillId="0" borderId="0" applyFill="0" applyBorder="0">
      <alignment vertical="top"/>
      <protection locked="0"/>
    </xf>
    <xf numFmtId="205" fontId="4" fillId="0" borderId="0" applyFill="0" applyBorder="0">
      <alignment vertical="top"/>
      <protection locked="0"/>
    </xf>
    <xf numFmtId="201" fontId="4" fillId="0" borderId="0" applyFill="0" applyBorder="0">
      <alignment vertical="top"/>
      <protection locked="0"/>
    </xf>
    <xf numFmtId="202" fontId="4" fillId="0" borderId="0" applyFill="0" applyBorder="0">
      <alignment vertical="top"/>
      <protection locked="0"/>
    </xf>
    <xf numFmtId="197" fontId="4" fillId="0" borderId="0" applyFill="0" applyBorder="0">
      <alignment vertical="top"/>
      <protection locked="0"/>
    </xf>
    <xf numFmtId="203" fontId="4" fillId="0" borderId="0" applyFill="0" applyBorder="0">
      <alignment vertical="top"/>
      <protection locked="0"/>
    </xf>
    <xf numFmtId="198" fontId="4" fillId="0" borderId="0" applyFill="0" applyBorder="0">
      <alignment vertical="top"/>
      <protection locked="0"/>
    </xf>
    <xf numFmtId="178" fontId="4" fillId="0" borderId="0" applyFill="0" applyBorder="0">
      <alignment vertical="top"/>
      <protection locked="0"/>
    </xf>
    <xf numFmtId="178" fontId="13" fillId="0" borderId="0" applyFill="0" applyBorder="0">
      <alignment vertical="top"/>
      <protection locked="0"/>
    </xf>
    <xf numFmtId="178" fontId="4" fillId="0" borderId="0" applyFill="0" applyBorder="0">
      <alignment vertical="top"/>
      <protection locked="0"/>
    </xf>
    <xf numFmtId="49" fontId="4" fillId="0" borderId="0" applyFill="0" applyBorder="0">
      <alignment vertical="top"/>
      <protection locked="0"/>
    </xf>
    <xf numFmtId="49" fontId="13" fillId="0" borderId="0" applyFill="0" applyBorder="0">
      <alignment vertical="top"/>
      <protection locked="0"/>
    </xf>
    <xf numFmtId="0" fontId="4" fillId="0" borderId="0" applyFill="0" applyBorder="0">
      <alignment vertical="top" wrapText="1"/>
      <protection locked="0"/>
    </xf>
    <xf numFmtId="199" fontId="4" fillId="0" borderId="0" applyFill="0" applyBorder="0">
      <alignment vertical="top"/>
      <protection locked="0"/>
    </xf>
    <xf numFmtId="200" fontId="4" fillId="0" borderId="0" applyFill="0" applyBorder="0">
      <alignment vertical="top"/>
      <protection locked="0"/>
    </xf>
    <xf numFmtId="179" fontId="4" fillId="0" borderId="0" applyFill="0" applyBorder="0">
      <alignment vertical="top"/>
      <protection locked="0"/>
    </xf>
    <xf numFmtId="180" fontId="4" fillId="0" borderId="0" applyFill="0" applyBorder="0">
      <alignment vertical="top"/>
      <protection locked="0"/>
    </xf>
    <xf numFmtId="181" fontId="4" fillId="0" borderId="0" applyFill="0" applyBorder="0">
      <alignment vertical="top"/>
      <protection locked="0"/>
    </xf>
    <xf numFmtId="182" fontId="4" fillId="0" borderId="0" applyFill="0" applyBorder="0">
      <alignment vertical="top"/>
      <protection locked="0"/>
    </xf>
    <xf numFmtId="219" fontId="4" fillId="0" borderId="0" applyFill="0" applyBorder="0">
      <alignment vertical="top"/>
      <protection locked="0"/>
    </xf>
    <xf numFmtId="220" fontId="4" fillId="0" borderId="0" applyFill="0" applyBorder="0">
      <alignment vertical="top"/>
      <protection locked="0"/>
    </xf>
    <xf numFmtId="221" fontId="4" fillId="0" borderId="0" applyFill="0" applyBorder="0">
      <alignment vertical="top"/>
      <protection locked="0"/>
    </xf>
    <xf numFmtId="222" fontId="4" fillId="0" borderId="0" applyFill="0" applyBorder="0">
      <alignment vertical="top"/>
      <protection locked="0"/>
    </xf>
    <xf numFmtId="223" fontId="4" fillId="0" borderId="0" applyFill="0" applyBorder="0">
      <alignment vertical="top"/>
      <protection locked="0"/>
    </xf>
    <xf numFmtId="224" fontId="4" fillId="0" borderId="0" applyFill="0" applyBorder="0">
      <alignment vertical="top"/>
      <protection locked="0"/>
    </xf>
    <xf numFmtId="225" fontId="4" fillId="0" borderId="0" applyFill="0" applyBorder="0">
      <alignment vertical="top"/>
      <protection locked="0"/>
    </xf>
    <xf numFmtId="49" fontId="4" fillId="0" borderId="0" applyFill="0" applyBorder="0">
      <alignment horizontal="left" vertical="top"/>
      <protection locked="0"/>
    </xf>
    <xf numFmtId="49" fontId="4" fillId="0" borderId="0" applyFill="0" applyBorder="0">
      <alignment horizontal="left" vertical="top" indent="1"/>
      <protection locked="0"/>
    </xf>
    <xf numFmtId="49" fontId="4" fillId="0" borderId="0" applyFill="0" applyBorder="0">
      <alignment horizontal="left" vertical="top" indent="2"/>
      <protection locked="0"/>
    </xf>
    <xf numFmtId="49" fontId="4" fillId="0" borderId="0" applyFill="0" applyBorder="0">
      <alignment horizontal="left" vertical="top" indent="3"/>
      <protection locked="0"/>
    </xf>
    <xf numFmtId="49" fontId="4" fillId="0" borderId="0" applyFill="0" applyBorder="0">
      <alignment horizontal="left" vertical="top" indent="4"/>
      <protection locked="0"/>
    </xf>
    <xf numFmtId="49" fontId="4" fillId="0" borderId="0" applyFill="0" applyBorder="0">
      <alignment horizontal="center"/>
      <protection locked="0"/>
    </xf>
    <xf numFmtId="49" fontId="4" fillId="0" borderId="0" applyFill="0" applyBorder="0">
      <alignment horizontal="center" wrapText="1"/>
      <protection locked="0"/>
    </xf>
    <xf numFmtId="49" fontId="0" fillId="0" borderId="0" applyFill="0" applyBorder="0">
      <alignment vertical="top"/>
      <protection/>
    </xf>
    <xf numFmtId="0" fontId="0" fillId="0" borderId="0" applyFill="0" applyBorder="0">
      <alignment vertical="top" wrapText="1"/>
      <protection/>
    </xf>
    <xf numFmtId="0" fontId="3" fillId="0" borderId="0" applyFill="0" applyBorder="0">
      <alignment vertical="top"/>
      <protection/>
    </xf>
    <xf numFmtId="0" fontId="3" fillId="0" borderId="0" applyFill="0" applyBorder="0">
      <alignment horizontal="left" vertical="top" indent="1"/>
      <protection/>
    </xf>
    <xf numFmtId="0" fontId="3" fillId="0" borderId="0" applyFill="0" applyBorder="0">
      <alignment horizontal="left" vertical="top" indent="2"/>
      <protection/>
    </xf>
    <xf numFmtId="0" fontId="3" fillId="0" borderId="0" applyFill="0" applyBorder="0">
      <alignment horizontal="left" vertical="top" indent="3"/>
      <protection/>
    </xf>
    <xf numFmtId="0" fontId="0" fillId="0" borderId="0" applyFill="0" applyBorder="0">
      <alignment vertical="top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4"/>
      <protection/>
    </xf>
    <xf numFmtId="198" fontId="14" fillId="0" borderId="0" applyFill="0" applyBorder="0">
      <alignment horizontal="center"/>
      <protection/>
    </xf>
    <xf numFmtId="0" fontId="14" fillId="0" borderId="0" applyFill="0" applyBorder="0">
      <alignment horizontal="center"/>
      <protection/>
    </xf>
    <xf numFmtId="0" fontId="14" fillId="2" borderId="0" applyFill="0" applyBorder="0">
      <alignment horizontal="left"/>
      <protection/>
    </xf>
    <xf numFmtId="0" fontId="14" fillId="0" borderId="0" applyFill="0" applyBorder="0">
      <alignment horizontal="center" wrapText="1"/>
      <protection/>
    </xf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94">
      <alignment vertical="top"/>
      <protection/>
    </xf>
    <xf numFmtId="0" fontId="0" fillId="0" borderId="0" xfId="99">
      <alignment horizontal="left" vertical="top" indent="1"/>
      <protection/>
    </xf>
    <xf numFmtId="0" fontId="4" fillId="0" borderId="0" xfId="71">
      <alignment vertical="top" wrapText="1"/>
      <protection locked="0"/>
    </xf>
    <xf numFmtId="0" fontId="0" fillId="0" borderId="0" xfId="100">
      <alignment horizontal="left" vertical="top" indent="2"/>
      <protection/>
    </xf>
    <xf numFmtId="0" fontId="0" fillId="0" borderId="0" xfId="99" applyBorder="1">
      <alignment horizontal="left" vertical="top" indent="1"/>
      <protection/>
    </xf>
    <xf numFmtId="0" fontId="0" fillId="0" borderId="0" xfId="100" applyBorder="1">
      <alignment horizontal="left" vertical="top" indent="2"/>
      <protection/>
    </xf>
    <xf numFmtId="49" fontId="4" fillId="0" borderId="0" xfId="85">
      <alignment horizontal="left" vertical="top"/>
      <protection locked="0"/>
    </xf>
    <xf numFmtId="0" fontId="3" fillId="0" borderId="0" xfId="94" applyBorder="1">
      <alignment vertical="top"/>
      <protection/>
    </xf>
    <xf numFmtId="0" fontId="12" fillId="0" borderId="0" xfId="48" applyBorder="1">
      <alignment horizontal="left" vertical="top"/>
      <protection hidden="1"/>
    </xf>
    <xf numFmtId="0" fontId="3" fillId="0" borderId="0" xfId="95" applyBorder="1">
      <alignment horizontal="left" vertical="top" indent="1"/>
      <protection/>
    </xf>
    <xf numFmtId="177" fontId="4" fillId="0" borderId="1" xfId="59" applyBorder="1">
      <alignment vertical="top"/>
      <protection locked="0"/>
    </xf>
    <xf numFmtId="0" fontId="4" fillId="0" borderId="0" xfId="71" applyFont="1">
      <alignment vertical="top" wrapText="1"/>
      <protection locked="0"/>
    </xf>
    <xf numFmtId="0" fontId="3" fillId="0" borderId="0" xfId="96" applyBorder="1">
      <alignment horizontal="left" vertical="top" indent="2"/>
      <protection/>
    </xf>
    <xf numFmtId="0" fontId="3" fillId="0" borderId="0" xfId="95">
      <alignment horizontal="left" vertical="top" indent="1"/>
      <protection/>
    </xf>
    <xf numFmtId="0" fontId="8" fillId="3" borderId="5" xfId="45" applyFill="1" applyBorder="1">
      <alignment vertical="top"/>
      <protection/>
    </xf>
    <xf numFmtId="0" fontId="0" fillId="3" borderId="6" xfId="0" applyFill="1" applyBorder="1" applyAlignment="1">
      <alignment/>
    </xf>
    <xf numFmtId="0" fontId="14" fillId="3" borderId="6" xfId="105" applyFill="1" applyBorder="1">
      <alignment horizontal="left"/>
      <protection/>
    </xf>
    <xf numFmtId="0" fontId="0" fillId="3" borderId="7" xfId="0" applyFill="1" applyBorder="1" applyAlignment="1">
      <alignment/>
    </xf>
    <xf numFmtId="0" fontId="8" fillId="3" borderId="3" xfId="45" applyFill="1" applyBorder="1">
      <alignment vertical="top"/>
      <protection/>
    </xf>
    <xf numFmtId="0" fontId="0" fillId="3" borderId="0" xfId="0" applyFill="1" applyBorder="1" applyAlignment="1">
      <alignment/>
    </xf>
    <xf numFmtId="0" fontId="14" fillId="3" borderId="0" xfId="105" applyFill="1" applyBorder="1">
      <alignment horizontal="left"/>
      <protection/>
    </xf>
    <xf numFmtId="0" fontId="0" fillId="3" borderId="1" xfId="0" applyFill="1" applyBorder="1" applyAlignment="1">
      <alignment/>
    </xf>
    <xf numFmtId="0" fontId="9" fillId="3" borderId="3" xfId="46" applyFill="1" applyBorder="1">
      <alignment vertical="top"/>
      <protection/>
    </xf>
    <xf numFmtId="0" fontId="14" fillId="3" borderId="4" xfId="106" applyFill="1" applyBorder="1">
      <alignment horizontal="center" wrapText="1"/>
      <protection/>
    </xf>
    <xf numFmtId="0" fontId="14" fillId="3" borderId="8" xfId="106" applyFill="1" applyBorder="1">
      <alignment horizontal="center" wrapText="1"/>
      <protection/>
    </xf>
    <xf numFmtId="0" fontId="14" fillId="3" borderId="2" xfId="106" applyFill="1" applyBorder="1">
      <alignment horizontal="center" wrapText="1"/>
      <protection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2" xfId="0" applyFill="1" applyBorder="1" applyAlignment="1">
      <alignment/>
    </xf>
    <xf numFmtId="0" fontId="14" fillId="3" borderId="3" xfId="105" applyFill="1" applyBorder="1">
      <alignment horizontal="left"/>
      <protection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/>
    </xf>
    <xf numFmtId="0" fontId="14" fillId="3" borderId="0" xfId="105" applyFill="1">
      <alignment horizontal="left"/>
      <protection/>
    </xf>
    <xf numFmtId="173" fontId="0" fillId="0" borderId="0" xfId="15" applyBorder="1">
      <alignment vertical="top"/>
      <protection/>
    </xf>
    <xf numFmtId="0" fontId="0" fillId="0" borderId="8" xfId="0" applyBorder="1" applyAlignment="1">
      <alignment/>
    </xf>
    <xf numFmtId="0" fontId="8" fillId="3" borderId="5" xfId="45">
      <alignment vertical="top"/>
      <protection/>
    </xf>
    <xf numFmtId="0" fontId="14" fillId="3" borderId="4" xfId="105" applyFill="1" applyBorder="1">
      <alignment horizontal="left"/>
      <protection/>
    </xf>
    <xf numFmtId="0" fontId="0" fillId="0" borderId="3" xfId="0" applyFill="1" applyBorder="1" applyAlignment="1">
      <alignment/>
    </xf>
    <xf numFmtId="0" fontId="0" fillId="0" borderId="3" xfId="98" applyBorder="1">
      <alignment vertical="top"/>
      <protection/>
    </xf>
    <xf numFmtId="0" fontId="3" fillId="0" borderId="3" xfId="94" applyBorder="1">
      <alignment vertical="top"/>
      <protection/>
    </xf>
    <xf numFmtId="0" fontId="3" fillId="0" borderId="3" xfId="95" applyBorder="1">
      <alignment horizontal="left" vertical="top" indent="1"/>
      <protection/>
    </xf>
    <xf numFmtId="0" fontId="0" fillId="0" borderId="3" xfId="100" applyBorder="1">
      <alignment horizontal="left" vertical="top" indent="2"/>
      <protection/>
    </xf>
    <xf numFmtId="173" fontId="4" fillId="0" borderId="0" xfId="53" applyBorder="1">
      <alignment vertical="top"/>
      <protection locked="0"/>
    </xf>
  </cellXfs>
  <cellStyles count="93">
    <cellStyle name="Normal" xfId="0"/>
    <cellStyle name="cc0 -CalComma" xfId="15"/>
    <cellStyle name="cc0k -CalCommaThousand" xfId="16"/>
    <cellStyle name="cc0m -CalCommaMillion" xfId="17"/>
    <cellStyle name="cc1 -CalComma" xfId="18"/>
    <cellStyle name="cc2 -CalComma" xfId="19"/>
    <cellStyle name="cc3 -CalComma" xfId="20"/>
    <cellStyle name="cc4 -CalComma" xfId="21"/>
    <cellStyle name="cdDMM -CalDate" xfId="22"/>
    <cellStyle name="cdDMMY -CalDate" xfId="23"/>
    <cellStyle name="cdDMMYHM -CalDateTime" xfId="24"/>
    <cellStyle name="cdDMY -CalDate" xfId="25"/>
    <cellStyle name="cdMDY -CalDate" xfId="26"/>
    <cellStyle name="cdMMY -CalDate" xfId="27"/>
    <cellStyle name="cdMMYc-CalDateC" xfId="28"/>
    <cellStyle name="cf0 -CalFixed" xfId="29"/>
    <cellStyle name="cmHM  -CalTime" xfId="30"/>
    <cellStyle name="cmHM24+ -CalTime" xfId="31"/>
    <cellStyle name="cp0 -CalPercent" xfId="32"/>
    <cellStyle name="cp1 -CalPercent" xfId="33"/>
    <cellStyle name="cp2 -CalPercent" xfId="34"/>
    <cellStyle name="cp3 -CalPercent" xfId="35"/>
    <cellStyle name="cr0 -CalCurr" xfId="36"/>
    <cellStyle name="cr0k -CalCurrThousand" xfId="37"/>
    <cellStyle name="cr0m -CalCurrMillion" xfId="38"/>
    <cellStyle name="cr1 -CalCurr" xfId="39"/>
    <cellStyle name="cr2 -CalCurr" xfId="40"/>
    <cellStyle name="cr3 -CalCurr" xfId="41"/>
    <cellStyle name="cr4 -CalCurr" xfId="42"/>
    <cellStyle name="Followed Hyperlink" xfId="43"/>
    <cellStyle name="h0 -Heading" xfId="44"/>
    <cellStyle name="h1 -Heading" xfId="45"/>
    <cellStyle name="h2 -Heading" xfId="46"/>
    <cellStyle name="h3 -Heading" xfId="47"/>
    <cellStyle name="hp0 -Hyperlink" xfId="48"/>
    <cellStyle name="hp1 -Hyperlink" xfId="49"/>
    <cellStyle name="hp2 -Hyperlink" xfId="50"/>
    <cellStyle name="hp3 -Hyperlink" xfId="51"/>
    <cellStyle name="Hyperlink" xfId="52"/>
    <cellStyle name="ic0 -InpComma" xfId="53"/>
    <cellStyle name="ic0k -InpCommaThousand" xfId="54"/>
    <cellStyle name="ic0m -InpCommaMillion" xfId="55"/>
    <cellStyle name="ic1 -InpComma" xfId="56"/>
    <cellStyle name="ic2 -InpComma" xfId="57"/>
    <cellStyle name="ic3 -InpComma" xfId="58"/>
    <cellStyle name="ic4 -InpComma" xfId="59"/>
    <cellStyle name="idDMM -InpDate" xfId="60"/>
    <cellStyle name="idDMMY -InpDate" xfId="61"/>
    <cellStyle name="idDMMYHM -InpDateTime" xfId="62"/>
    <cellStyle name="idDMY -InpDate" xfId="63"/>
    <cellStyle name="idMDY -InpDate" xfId="64"/>
    <cellStyle name="idMMY -InpDate" xfId="65"/>
    <cellStyle name="if0 -InpFixed" xfId="66"/>
    <cellStyle name="if0b-InpFixedB" xfId="67"/>
    <cellStyle name="if0-InpFixed" xfId="68"/>
    <cellStyle name="iln -InpTableTextNoWrap" xfId="69"/>
    <cellStyle name="ilnb-InpTableTextNoWrapB" xfId="70"/>
    <cellStyle name="ilw -InpTableTextWrap" xfId="71"/>
    <cellStyle name="imHM  -InpTime" xfId="72"/>
    <cellStyle name="imHM24+ -InpTime" xfId="73"/>
    <cellStyle name="ip0 -InpPercent" xfId="74"/>
    <cellStyle name="ip1 -InpPercent" xfId="75"/>
    <cellStyle name="ip2 -InpPercent" xfId="76"/>
    <cellStyle name="ip3 -InpPercent" xfId="77"/>
    <cellStyle name="ir0 -InpCurr" xfId="78"/>
    <cellStyle name="ir0k -InpCurrThousand" xfId="79"/>
    <cellStyle name="ir0m -InpCurrMillion" xfId="80"/>
    <cellStyle name="ir1 -InpCurr" xfId="81"/>
    <cellStyle name="ir2 -InpCurr" xfId="82"/>
    <cellStyle name="ir3 -InpCurr" xfId="83"/>
    <cellStyle name="ir4 -InpCurr" xfId="84"/>
    <cellStyle name="is0 -InpSideText" xfId="85"/>
    <cellStyle name="is1 -InpSideText" xfId="86"/>
    <cellStyle name="is2 -InpSideText" xfId="87"/>
    <cellStyle name="is3 -InpSideText" xfId="88"/>
    <cellStyle name="is4 -InpSideText" xfId="89"/>
    <cellStyle name="itn -InpTopTextNoWrap" xfId="90"/>
    <cellStyle name="itw -InpTopTextWrap" xfId="91"/>
    <cellStyle name="ltn -TableTextNoWrap" xfId="92"/>
    <cellStyle name="ltw -TableTextWrap" xfId="93"/>
    <cellStyle name="sh0 -SideHeading" xfId="94"/>
    <cellStyle name="sh1 -SideHeading" xfId="95"/>
    <cellStyle name="sh2 -SideHeading" xfId="96"/>
    <cellStyle name="sh3 -SideHeading" xfId="97"/>
    <cellStyle name="st0 -SideText" xfId="98"/>
    <cellStyle name="st1 -SideText" xfId="99"/>
    <cellStyle name="st2 -SideText" xfId="100"/>
    <cellStyle name="st3 -SideText" xfId="101"/>
    <cellStyle name="st4 -SideText" xfId="102"/>
    <cellStyle name="tdMMYc-TopDateC" xfId="103"/>
    <cellStyle name="ttn -TopTextNoWrap" xfId="104"/>
    <cellStyle name="ttnl -TopTextNoWrapL" xfId="105"/>
    <cellStyle name="ttw -TopTextWrap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800"/>
      <rgbColor rgb="0066E2FF"/>
      <rgbColor rgb="00D5D000"/>
      <rgbColor rgb="00FFB9FF"/>
      <rgbColor rgb="00CDFFCD"/>
      <rgbColor rgb="00D8D8D8"/>
      <rgbColor rgb="00D7E4B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F2F2"/>
      <rgbColor rgb="00CCFFFF"/>
      <rgbColor rgb="00D7E4BC"/>
      <rgbColor rgb="00FFFF85"/>
      <rgbColor rgb="00BDDEFF"/>
      <rgbColor rgb="00FF99CC"/>
      <rgbColor rgb="00CC99FF"/>
      <rgbColor rgb="00FF8080"/>
      <rgbColor rgb="007596FF"/>
      <rgbColor rgb="0000FF99"/>
      <rgbColor rgb="00E7E200"/>
      <rgbColor rgb="00FFA080"/>
      <rgbColor rgb="00FFA143"/>
      <rgbColor rgb="00FF7E2F"/>
      <rgbColor rgb="00E6B9B8"/>
      <rgbColor rgb="00BFBFBF"/>
      <rgbColor rgb="009BBB59"/>
      <rgbColor rgb="0000DA00"/>
      <rgbColor rgb="00009A00"/>
      <rgbColor rgb="00B8B400"/>
      <rgbColor rgb="00FF4820"/>
      <rgbColor rgb="00CACADC"/>
      <rgbColor rgb="00C2D6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1533525</xdr:colOff>
      <xdr:row>29</xdr:row>
      <xdr:rowOff>0</xdr:rowOff>
    </xdr:from>
    <xdr:to>
      <xdr:col>2</xdr:col>
      <xdr:colOff>2514600</xdr:colOff>
      <xdr:row>31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38450" y="4410075"/>
          <a:ext cx="981075" cy="400050"/>
        </a:xfrm>
        <a:prstGeom prst="rect">
          <a:avLst/>
        </a:prstGeom>
        <a:solidFill>
          <a:srgbClr val="009A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2</xdr:col>
      <xdr:colOff>238125</xdr:colOff>
      <xdr:row>29</xdr:row>
      <xdr:rowOff>0</xdr:rowOff>
    </xdr:from>
    <xdr:to>
      <xdr:col>2</xdr:col>
      <xdr:colOff>1219200</xdr:colOff>
      <xdr:row>31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43050" y="4410075"/>
          <a:ext cx="981075" cy="400050"/>
        </a:xfrm>
        <a:prstGeom prst="rect">
          <a:avLst/>
        </a:prstGeom>
        <a:solidFill>
          <a:srgbClr val="D8D8D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0</xdr:col>
      <xdr:colOff>257175</xdr:colOff>
      <xdr:row>25</xdr:row>
      <xdr:rowOff>0</xdr:rowOff>
    </xdr:from>
    <xdr:to>
      <xdr:col>1</xdr:col>
      <xdr:colOff>838200</xdr:colOff>
      <xdr:row>27</xdr:row>
      <xdr:rowOff>114300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7175" y="3838575"/>
          <a:ext cx="981075" cy="4000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0</xdr:col>
      <xdr:colOff>257175</xdr:colOff>
      <xdr:row>29</xdr:row>
      <xdr:rowOff>0</xdr:rowOff>
    </xdr:from>
    <xdr:to>
      <xdr:col>1</xdr:col>
      <xdr:colOff>838200</xdr:colOff>
      <xdr:row>31</xdr:row>
      <xdr:rowOff>114300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57175" y="4410075"/>
          <a:ext cx="981075" cy="4000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2</xdr:col>
      <xdr:colOff>1219200</xdr:colOff>
      <xdr:row>30</xdr:row>
      <xdr:rowOff>57150</xdr:rowOff>
    </xdr:from>
    <xdr:to>
      <xdr:col>2</xdr:col>
      <xdr:colOff>1533525</xdr:colOff>
      <xdr:row>30</xdr:row>
      <xdr:rowOff>57150</xdr:rowOff>
    </xdr:to>
    <xdr:sp>
      <xdr:nvSpPr>
        <xdr:cNvPr id="5" name="AutoShape 8"/>
        <xdr:cNvSpPr>
          <a:spLocks/>
        </xdr:cNvSpPr>
      </xdr:nvSpPr>
      <xdr:spPr>
        <a:xfrm flipH="1">
          <a:off x="2524125" y="4610100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26</xdr:row>
      <xdr:rowOff>57150</xdr:rowOff>
    </xdr:from>
    <xdr:to>
      <xdr:col>2</xdr:col>
      <xdr:colOff>238125</xdr:colOff>
      <xdr:row>30</xdr:row>
      <xdr:rowOff>57150</xdr:rowOff>
    </xdr:to>
    <xdr:sp>
      <xdr:nvSpPr>
        <xdr:cNvPr id="6" name="AutoShape 10"/>
        <xdr:cNvSpPr>
          <a:spLocks/>
        </xdr:cNvSpPr>
      </xdr:nvSpPr>
      <xdr:spPr>
        <a:xfrm flipH="1" flipV="1">
          <a:off x="1238250" y="4038600"/>
          <a:ext cx="30480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30</xdr:row>
      <xdr:rowOff>57150</xdr:rowOff>
    </xdr:from>
    <xdr:to>
      <xdr:col>2</xdr:col>
      <xdr:colOff>238125</xdr:colOff>
      <xdr:row>30</xdr:row>
      <xdr:rowOff>57150</xdr:rowOff>
    </xdr:to>
    <xdr:sp>
      <xdr:nvSpPr>
        <xdr:cNvPr id="7" name="AutoShape 13"/>
        <xdr:cNvSpPr>
          <a:spLocks/>
        </xdr:cNvSpPr>
      </xdr:nvSpPr>
      <xdr:spPr>
        <a:xfrm flipH="1">
          <a:off x="1238250" y="46101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1533525</xdr:colOff>
      <xdr:row>25</xdr:row>
      <xdr:rowOff>0</xdr:rowOff>
    </xdr:from>
    <xdr:to>
      <xdr:col>2</xdr:col>
      <xdr:colOff>2514600</xdr:colOff>
      <xdr:row>27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2838450" y="3838575"/>
          <a:ext cx="981075" cy="400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2</xdr:col>
      <xdr:colOff>2828925</xdr:colOff>
      <xdr:row>29</xdr:row>
      <xdr:rowOff>0</xdr:rowOff>
    </xdr:from>
    <xdr:to>
      <xdr:col>2</xdr:col>
      <xdr:colOff>3810000</xdr:colOff>
      <xdr:row>31</xdr:row>
      <xdr:rowOff>114300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4133850" y="4410075"/>
          <a:ext cx="981075" cy="400050"/>
        </a:xfrm>
        <a:prstGeom prst="rect">
          <a:avLst/>
        </a:prstGeom>
        <a:solidFill>
          <a:srgbClr val="BDD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SourceName</a:t>
          </a:r>
        </a:p>
      </xdr:txBody>
    </xdr:sp>
    <xdr:clientData/>
  </xdr:twoCellAnchor>
  <xdr:twoCellAnchor>
    <xdr:from>
      <xdr:col>2</xdr:col>
      <xdr:colOff>2514600</xdr:colOff>
      <xdr:row>30</xdr:row>
      <xdr:rowOff>57150</xdr:rowOff>
    </xdr:from>
    <xdr:to>
      <xdr:col>2</xdr:col>
      <xdr:colOff>2828925</xdr:colOff>
      <xdr:row>30</xdr:row>
      <xdr:rowOff>57150</xdr:rowOff>
    </xdr:to>
    <xdr:sp>
      <xdr:nvSpPr>
        <xdr:cNvPr id="10" name="AutoShape 8"/>
        <xdr:cNvSpPr>
          <a:spLocks/>
        </xdr:cNvSpPr>
      </xdr:nvSpPr>
      <xdr:spPr>
        <a:xfrm flipH="1">
          <a:off x="3819525" y="4610100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26</xdr:row>
      <xdr:rowOff>57150</xdr:rowOff>
    </xdr:from>
    <xdr:to>
      <xdr:col>2</xdr:col>
      <xdr:colOff>1533525</xdr:colOff>
      <xdr:row>29</xdr:row>
      <xdr:rowOff>0</xdr:rowOff>
    </xdr:to>
    <xdr:sp>
      <xdr:nvSpPr>
        <xdr:cNvPr id="11" name="AutoShape 8"/>
        <xdr:cNvSpPr>
          <a:spLocks/>
        </xdr:cNvSpPr>
      </xdr:nvSpPr>
      <xdr:spPr>
        <a:xfrm flipH="1">
          <a:off x="2038350" y="4038600"/>
          <a:ext cx="80010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ProcGetStarted" TargetMode="External" /><Relationship Id="rId2" Type="http://schemas.openxmlformats.org/officeDocument/2006/relationships/hyperlink" Target="gProcMenuSheetInsert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D8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33203125" defaultRowHeight="11.25"/>
  <cols>
    <col min="1" max="1" width="7" style="0" customWidth="1"/>
    <col min="2" max="2" width="15.83203125" style="0" customWidth="1"/>
    <col min="3" max="3" width="96.5" style="0" customWidth="1"/>
    <col min="4" max="4" width="2.33203125" style="0" customWidth="1"/>
  </cols>
  <sheetData>
    <row r="1" spans="1:4" ht="15.75">
      <c r="A1" s="23" t="s">
        <v>25</v>
      </c>
      <c r="B1" s="24"/>
      <c r="C1" s="24"/>
      <c r="D1" s="26"/>
    </row>
    <row r="2" spans="1:4" ht="15.75">
      <c r="A2" s="27" t="str">
        <f>kAppName</f>
        <v>-</v>
      </c>
      <c r="B2" s="28"/>
      <c r="C2" s="28"/>
      <c r="D2" s="30"/>
    </row>
    <row r="3" spans="1:4" ht="11.25">
      <c r="A3" s="38" t="str">
        <f>"Version "&amp;kVersion</f>
        <v>Version 05-Aug-2008A</v>
      </c>
      <c r="B3" s="28"/>
      <c r="C3" s="28"/>
      <c r="D3" s="30"/>
    </row>
    <row r="4" spans="1:4" ht="12" thickBot="1">
      <c r="A4" s="39"/>
      <c r="B4" s="40"/>
      <c r="C4" s="40"/>
      <c r="D4" s="37"/>
    </row>
    <row r="5" ht="11.25">
      <c r="A5" s="9" t="s">
        <v>43</v>
      </c>
    </row>
    <row r="6" spans="1:3" ht="11.25">
      <c r="A6" s="10" t="s">
        <v>45</v>
      </c>
      <c r="C6" s="11" t="s">
        <v>68</v>
      </c>
    </row>
    <row r="7" spans="1:3" ht="11.25">
      <c r="A7" s="10" t="s">
        <v>23</v>
      </c>
      <c r="C7" s="11" t="s">
        <v>86</v>
      </c>
    </row>
    <row r="8" spans="1:3" ht="11.25">
      <c r="A8" s="10" t="s">
        <v>8</v>
      </c>
      <c r="C8" s="4" t="str">
        <f ca="1">SUBSTITUTE(LEFT(CELL("filename",C8),FIND("]",CELL("filename",C8))-1),"[","")</f>
        <v>C:\d\Sem\Foundation\F1NextStep1\xls\AASalesBeforeParams.xls</v>
      </c>
    </row>
    <row r="9" spans="1:3" ht="11.25">
      <c r="A9" s="10" t="s">
        <v>9</v>
      </c>
      <c r="C9" t="str">
        <f>kVersion</f>
        <v>05-Aug-2008A</v>
      </c>
    </row>
    <row r="10" spans="1:3" ht="11.25">
      <c r="A10" s="10" t="s">
        <v>24</v>
      </c>
      <c r="C10" t="s">
        <v>96</v>
      </c>
    </row>
    <row r="11" spans="1:3" ht="11.25">
      <c r="A11" s="10" t="s">
        <v>26</v>
      </c>
      <c r="C11" s="11" t="s">
        <v>87</v>
      </c>
    </row>
    <row r="12" spans="1:3" ht="11.25">
      <c r="A12" s="10" t="s">
        <v>12</v>
      </c>
      <c r="C12" s="20" t="s">
        <v>88</v>
      </c>
    </row>
    <row r="13" ht="11.25">
      <c r="A13" s="10" t="s">
        <v>41</v>
      </c>
    </row>
    <row r="14" spans="1:3" ht="11.25">
      <c r="A14" s="12" t="s">
        <v>37</v>
      </c>
      <c r="C14" s="11" t="s">
        <v>69</v>
      </c>
    </row>
    <row r="15" spans="1:3" ht="11.25">
      <c r="A15" s="12" t="s">
        <v>38</v>
      </c>
      <c r="C15" s="11" t="s">
        <v>81</v>
      </c>
    </row>
    <row r="16" spans="1:3" ht="11.25">
      <c r="A16" s="12" t="s">
        <v>42</v>
      </c>
      <c r="C16" s="11" t="s">
        <v>82</v>
      </c>
    </row>
    <row r="17" spans="1:3" ht="11.25">
      <c r="A17" s="12" t="s">
        <v>39</v>
      </c>
      <c r="C17" s="11" t="s">
        <v>83</v>
      </c>
    </row>
    <row r="18" spans="1:3" ht="22.5">
      <c r="A18" s="12" t="s">
        <v>40</v>
      </c>
      <c r="C18" s="20" t="s">
        <v>84</v>
      </c>
    </row>
    <row r="19" ht="11.25">
      <c r="A19" s="13" t="s">
        <v>13</v>
      </c>
    </row>
    <row r="20" spans="1:3" ht="11.25">
      <c r="A20" s="14" t="s">
        <v>76</v>
      </c>
      <c r="C20" s="11" t="s">
        <v>71</v>
      </c>
    </row>
    <row r="21" spans="1:3" ht="11.25">
      <c r="A21" s="14" t="s">
        <v>77</v>
      </c>
      <c r="C21" s="11" t="s">
        <v>70</v>
      </c>
    </row>
    <row r="22" spans="1:3" ht="11.25">
      <c r="A22" s="14" t="s">
        <v>72</v>
      </c>
      <c r="C22" s="11" t="s">
        <v>74</v>
      </c>
    </row>
    <row r="23" spans="1:3" ht="11.25">
      <c r="A23" s="14" t="s">
        <v>78</v>
      </c>
      <c r="C23" s="11" t="s">
        <v>75</v>
      </c>
    </row>
    <row r="24" spans="1:3" ht="11.25">
      <c r="A24" s="14" t="s">
        <v>27</v>
      </c>
      <c r="C24" s="11" t="s">
        <v>73</v>
      </c>
    </row>
    <row r="25" spans="1:3" ht="11.25">
      <c r="A25" s="14" t="s">
        <v>79</v>
      </c>
      <c r="C25" s="11"/>
    </row>
    <row r="26" spans="1:3" ht="11.25">
      <c r="A26" s="13"/>
      <c r="C26" s="15"/>
    </row>
    <row r="27" spans="1:3" ht="11.25">
      <c r="A27" s="13"/>
      <c r="C27" s="15"/>
    </row>
    <row r="28" ht="11.25">
      <c r="A28" s="4"/>
    </row>
    <row r="29" ht="11.25">
      <c r="C29" s="15"/>
    </row>
    <row r="30" ht="11.25">
      <c r="C30" s="15"/>
    </row>
    <row r="31" ht="11.25">
      <c r="C31" s="15"/>
    </row>
    <row r="32" ht="11.25">
      <c r="C32" s="15"/>
    </row>
    <row r="33" ht="11.25">
      <c r="C33" s="15"/>
    </row>
    <row r="34" spans="1:2" ht="11.25">
      <c r="A34" s="16" t="s">
        <v>6</v>
      </c>
      <c r="B34" s="4"/>
    </row>
    <row r="35" spans="1:2" ht="11.25">
      <c r="A35" s="16"/>
      <c r="B35" s="4" t="s">
        <v>90</v>
      </c>
    </row>
    <row r="36" spans="1:3" ht="11.25">
      <c r="A36" s="18" t="s">
        <v>89</v>
      </c>
      <c r="B36" s="4"/>
      <c r="C36" s="17"/>
    </row>
    <row r="37" spans="1:3" ht="11.25">
      <c r="A37" s="21" t="s">
        <v>28</v>
      </c>
      <c r="B37" s="4"/>
      <c r="C37" s="8"/>
    </row>
    <row r="38" spans="1:3" ht="11.25">
      <c r="A38" s="14" t="s">
        <v>44</v>
      </c>
      <c r="B38" s="4" t="s">
        <v>29</v>
      </c>
      <c r="C38" s="4"/>
    </row>
    <row r="39" spans="1:3" ht="11.25">
      <c r="A39" s="14" t="s">
        <v>44</v>
      </c>
      <c r="B39" s="4" t="s">
        <v>30</v>
      </c>
      <c r="C39" s="4"/>
    </row>
    <row r="40" spans="1:3" ht="11.25">
      <c r="A40" s="14"/>
      <c r="B40" s="4" t="s">
        <v>31</v>
      </c>
      <c r="C40" s="4"/>
    </row>
    <row r="41" spans="1:3" ht="11.25">
      <c r="A41" s="14" t="s">
        <v>44</v>
      </c>
      <c r="B41" s="4" t="s">
        <v>32</v>
      </c>
      <c r="C41" s="4"/>
    </row>
    <row r="42" spans="1:3" ht="11.25">
      <c r="A42" s="14" t="s">
        <v>44</v>
      </c>
      <c r="B42" s="4" t="s">
        <v>46</v>
      </c>
      <c r="C42" s="4"/>
    </row>
    <row r="43" spans="1:3" ht="11.25">
      <c r="A43" s="14"/>
      <c r="B43" s="4" t="s">
        <v>33</v>
      </c>
      <c r="C43" s="4"/>
    </row>
    <row r="44" spans="1:3" ht="11.25">
      <c r="A44" s="14" t="s">
        <v>44</v>
      </c>
      <c r="B44" s="4" t="s">
        <v>34</v>
      </c>
      <c r="C44" s="4"/>
    </row>
    <row r="45" spans="1:3" ht="11.25">
      <c r="A45" s="14" t="s">
        <v>44</v>
      </c>
      <c r="B45" s="7" t="s">
        <v>47</v>
      </c>
      <c r="C45" s="4"/>
    </row>
    <row r="46" spans="1:3" ht="11.25">
      <c r="A46" s="14" t="s">
        <v>10</v>
      </c>
      <c r="B46" s="7" t="s">
        <v>35</v>
      </c>
      <c r="C46" s="4"/>
    </row>
    <row r="47" spans="1:3" ht="11.25">
      <c r="A47" s="14" t="s">
        <v>11</v>
      </c>
      <c r="B47" s="7" t="s">
        <v>36</v>
      </c>
      <c r="C47" s="4"/>
    </row>
    <row r="48" spans="1:3" ht="11.25">
      <c r="A48" s="22" t="s">
        <v>91</v>
      </c>
      <c r="B48" s="4"/>
      <c r="C48" s="4"/>
    </row>
    <row r="49" spans="1:3" ht="11.25">
      <c r="A49" s="21" t="s">
        <v>59</v>
      </c>
      <c r="B49" s="4"/>
      <c r="C49" s="4"/>
    </row>
    <row r="50" spans="1:3" ht="11.25">
      <c r="A50" s="14" t="s">
        <v>10</v>
      </c>
      <c r="B50" s="4" t="s">
        <v>18</v>
      </c>
      <c r="C50" s="4"/>
    </row>
    <row r="51" spans="1:3" ht="11.25">
      <c r="A51" s="14"/>
      <c r="B51" s="7" t="s">
        <v>48</v>
      </c>
      <c r="C51" s="4"/>
    </row>
    <row r="52" spans="1:3" ht="11.25">
      <c r="A52" s="14"/>
      <c r="B52" s="7" t="s">
        <v>93</v>
      </c>
      <c r="C52" s="4"/>
    </row>
    <row r="53" spans="1:3" ht="11.25">
      <c r="A53" s="14" t="s">
        <v>11</v>
      </c>
      <c r="B53" s="4" t="s">
        <v>94</v>
      </c>
      <c r="C53" s="4"/>
    </row>
    <row r="54" spans="1:3" ht="11.25">
      <c r="A54" s="14"/>
      <c r="B54" s="7" t="s">
        <v>60</v>
      </c>
      <c r="C54" s="4"/>
    </row>
    <row r="55" spans="1:3" ht="11.25">
      <c r="A55" s="14"/>
      <c r="B55" s="7" t="s">
        <v>61</v>
      </c>
      <c r="C55" s="4"/>
    </row>
    <row r="56" spans="1:3" ht="11.25">
      <c r="A56" s="14"/>
      <c r="B56" s="7" t="s">
        <v>62</v>
      </c>
      <c r="C56" s="4"/>
    </row>
    <row r="57" spans="1:3" ht="11.25">
      <c r="A57" s="14" t="s">
        <v>17</v>
      </c>
      <c r="B57" s="4" t="s">
        <v>49</v>
      </c>
      <c r="C57" s="4"/>
    </row>
    <row r="58" spans="1:3" ht="11.25">
      <c r="A58" s="14" t="s">
        <v>19</v>
      </c>
      <c r="B58" s="4" t="s">
        <v>50</v>
      </c>
      <c r="C58" s="4"/>
    </row>
    <row r="59" spans="1:3" ht="11.25">
      <c r="A59" s="14"/>
      <c r="B59" s="7" t="s">
        <v>51</v>
      </c>
      <c r="C59" s="4"/>
    </row>
    <row r="60" spans="1:3" ht="11.25">
      <c r="A60" s="14" t="s">
        <v>20</v>
      </c>
      <c r="B60" s="7" t="s">
        <v>52</v>
      </c>
      <c r="C60" s="4"/>
    </row>
    <row r="61" spans="1:3" ht="11.25">
      <c r="A61" s="14"/>
      <c r="B61" s="7" t="s">
        <v>63</v>
      </c>
      <c r="C61" s="4"/>
    </row>
    <row r="62" spans="1:3" ht="11.25">
      <c r="A62" s="14" t="s">
        <v>21</v>
      </c>
      <c r="B62" s="7" t="s">
        <v>53</v>
      </c>
      <c r="C62" s="4"/>
    </row>
    <row r="63" spans="1:3" ht="11.25">
      <c r="A63" s="14"/>
      <c r="B63" s="7" t="s">
        <v>54</v>
      </c>
      <c r="C63" s="4"/>
    </row>
    <row r="64" spans="1:3" ht="11.25">
      <c r="A64" s="14"/>
      <c r="B64" s="7" t="s">
        <v>55</v>
      </c>
      <c r="C64" s="4"/>
    </row>
    <row r="65" spans="1:3" ht="11.25">
      <c r="A65" s="14"/>
      <c r="B65" s="7" t="s">
        <v>56</v>
      </c>
      <c r="C65" s="4"/>
    </row>
    <row r="66" spans="1:3" ht="11.25">
      <c r="A66" s="14"/>
      <c r="B66" s="7" t="s">
        <v>57</v>
      </c>
      <c r="C66" s="4"/>
    </row>
    <row r="67" spans="1:3" ht="11.25">
      <c r="A67" s="14"/>
      <c r="B67" s="7" t="s">
        <v>58</v>
      </c>
      <c r="C67" s="4"/>
    </row>
    <row r="68" spans="1:3" ht="11.25">
      <c r="A68" s="14" t="s">
        <v>22</v>
      </c>
      <c r="B68" s="4" t="s">
        <v>95</v>
      </c>
      <c r="C68" s="4"/>
    </row>
    <row r="69" spans="1:2" ht="11.25">
      <c r="A69" s="21" t="s">
        <v>92</v>
      </c>
      <c r="B69" s="4"/>
    </row>
    <row r="70" spans="1:2" ht="11.25">
      <c r="A70" s="14" t="s">
        <v>10</v>
      </c>
      <c r="B70" s="4" t="s">
        <v>18</v>
      </c>
    </row>
    <row r="71" ht="11.25">
      <c r="B71" s="7" t="s">
        <v>48</v>
      </c>
    </row>
    <row r="72" ht="11.25">
      <c r="B72" s="7" t="s">
        <v>93</v>
      </c>
    </row>
    <row r="73" spans="1:2" ht="11.25">
      <c r="A73" s="14" t="s">
        <v>11</v>
      </c>
      <c r="B73" s="4" t="s">
        <v>94</v>
      </c>
    </row>
    <row r="74" ht="11.25">
      <c r="B74" s="7" t="s">
        <v>60</v>
      </c>
    </row>
    <row r="75" ht="11.25">
      <c r="B75" s="7" t="s">
        <v>61</v>
      </c>
    </row>
    <row r="76" ht="11.25">
      <c r="B76" s="7" t="s">
        <v>62</v>
      </c>
    </row>
    <row r="77" spans="1:2" ht="11.25">
      <c r="A77" s="14" t="s">
        <v>17</v>
      </c>
      <c r="B77" s="7" t="s">
        <v>64</v>
      </c>
    </row>
    <row r="78" ht="11.25">
      <c r="B78" s="7" t="s">
        <v>65</v>
      </c>
    </row>
    <row r="79" spans="1:2" ht="11.25">
      <c r="A79" s="14" t="s">
        <v>19</v>
      </c>
      <c r="B79" s="7" t="s">
        <v>66</v>
      </c>
    </row>
    <row r="80" spans="1:2" ht="11.25">
      <c r="A80" s="14" t="s">
        <v>20</v>
      </c>
      <c r="B80" s="7" t="s">
        <v>67</v>
      </c>
    </row>
    <row r="81" spans="1:2" ht="11.25">
      <c r="A81" s="14" t="s">
        <v>21</v>
      </c>
      <c r="B81" s="4" t="s">
        <v>95</v>
      </c>
    </row>
  </sheetData>
  <sheetProtection autoFilter="0"/>
  <hyperlinks>
    <hyperlink ref="B36:C36" r:id="rId1" display="Getting started"/>
    <hyperlink ref="B37:C37" r:id="rId2" display="How to insert additional entries into a Menu sheet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portrait" paperSize="9" r:id="rId6"/>
  <headerFooter alignWithMargins="0">
    <oddFooter>&amp;L&amp;8&amp;D &amp;T&amp;C&amp;8&amp;Z&amp;F</oddFooter>
  </headerFooter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K11:Z14"/>
  <sheetViews>
    <sheetView showOutlineSymbols="0" zoomScalePageLayoutView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L47" sqref="L47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23" t="s">
        <v>5</v>
      </c>
      <c r="L11" s="24"/>
      <c r="M11" s="25" t="str">
        <f>kOrgName</f>
        <v>Org name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6"/>
    </row>
    <row r="12" spans="11:26" ht="15.75">
      <c r="K12" s="27" t="s">
        <v>2</v>
      </c>
      <c r="L12" s="28"/>
      <c r="M12" s="29" t="str">
        <f>kNow</f>
        <v>23-Aug-2011 4:56 p.m. 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0"/>
    </row>
    <row r="13" spans="11:26" ht="12.75">
      <c r="K13" s="31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0"/>
    </row>
    <row r="14" spans="11:26" ht="12" thickBot="1"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B1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" sqref="B8"/>
    </sheetView>
  </sheetViews>
  <sheetFormatPr defaultColWidth="9.83203125" defaultRowHeight="11.25"/>
  <cols>
    <col min="1" max="1" width="22" style="0" customWidth="1"/>
    <col min="2" max="2" width="19.83203125" style="0" customWidth="1"/>
  </cols>
  <sheetData>
    <row r="1" spans="1:2" ht="15.75">
      <c r="A1" s="23" t="s">
        <v>0</v>
      </c>
      <c r="B1" s="26"/>
    </row>
    <row r="2" spans="1:2" ht="15.75">
      <c r="A2" s="27" t="str">
        <f>kAppName</f>
        <v>-</v>
      </c>
      <c r="B2" s="30"/>
    </row>
    <row r="3" spans="1:2" ht="11.25">
      <c r="A3" s="35"/>
      <c r="B3" s="30"/>
    </row>
    <row r="4" spans="1:2" ht="12" thickBot="1">
      <c r="A4" s="36"/>
      <c r="B4" s="37"/>
    </row>
    <row r="5" spans="1:2" ht="11.25">
      <c r="A5" s="3"/>
      <c r="B5" s="1"/>
    </row>
    <row r="6" spans="1:2" ht="11.25">
      <c r="A6" s="3" t="s">
        <v>7</v>
      </c>
      <c r="B6" s="1" t="s">
        <v>85</v>
      </c>
    </row>
    <row r="7" spans="1:2" ht="11.25">
      <c r="A7" s="6" t="s">
        <v>9</v>
      </c>
      <c r="B7" s="1" t="s">
        <v>97</v>
      </c>
    </row>
    <row r="8" spans="1:2" ht="11.25">
      <c r="A8" s="3" t="s">
        <v>3</v>
      </c>
      <c r="B8" s="1" t="s">
        <v>4</v>
      </c>
    </row>
    <row r="9" spans="1:2" ht="11.25">
      <c r="A9" s="3" t="s">
        <v>14</v>
      </c>
      <c r="B9" s="19">
        <v>0.001</v>
      </c>
    </row>
    <row r="10" spans="1:2" ht="11.25">
      <c r="A10" s="3" t="s">
        <v>15</v>
      </c>
      <c r="B10" s="1" t="s">
        <v>16</v>
      </c>
    </row>
    <row r="11" spans="1:2" ht="11.25">
      <c r="A11" s="3" t="s">
        <v>1</v>
      </c>
      <c r="B11" s="1" t="str">
        <f ca="1">TEXT(NOW(),"d-mmm-yyyy h:mm AM/PM ")</f>
        <v>23-Aug-2011 4:56 p.m. </v>
      </c>
    </row>
    <row r="12" spans="1:2" ht="11.25">
      <c r="A12" s="3" t="s">
        <v>80</v>
      </c>
      <c r="B12" s="1" t="b">
        <v>1</v>
      </c>
    </row>
    <row r="13" spans="1:2" ht="6" customHeight="1" thickBot="1">
      <c r="A13" s="5"/>
      <c r="B13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3"/>
  <headerFooter alignWithMargins="0">
    <oddFooter>&amp;L&amp;8&amp;D &amp;T&amp;C&amp;8&amp;Z&amp;F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6"/>
  </sheetPr>
  <dimension ref="K11:R14"/>
  <sheetViews>
    <sheetView tabSelected="1" showOutlineSymbols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M12" sqref="M12"/>
    </sheetView>
  </sheetViews>
  <sheetFormatPr defaultColWidth="9.33203125" defaultRowHeight="11.25" outlineLevelRow="2"/>
  <cols>
    <col min="1" max="1" width="50.83203125" style="0" customWidth="1"/>
    <col min="11" max="11" width="22.5" style="0" customWidth="1"/>
    <col min="12" max="17" width="10.33203125" style="0" customWidth="1"/>
    <col min="18" max="18" width="1.83203125" style="0" customWidth="1"/>
  </cols>
  <sheetData>
    <row r="10" ht="12" thickBot="1"/>
    <row r="11" spans="11:18" ht="15.75">
      <c r="K11" s="23" t="s">
        <v>98</v>
      </c>
      <c r="L11" s="24"/>
      <c r="M11" s="25" t="str">
        <f>kOrgName</f>
        <v>Org name</v>
      </c>
      <c r="N11" s="24"/>
      <c r="O11" s="24"/>
      <c r="P11" s="24"/>
      <c r="Q11" s="24"/>
      <c r="R11" s="26"/>
    </row>
    <row r="12" spans="11:18" ht="15.75">
      <c r="K12" s="27" t="s">
        <v>2</v>
      </c>
      <c r="L12" s="28"/>
      <c r="M12" s="29" t="str">
        <f>kNow</f>
        <v>23-Aug-2011 4:56 p.m. </v>
      </c>
      <c r="N12" s="28"/>
      <c r="O12" s="28"/>
      <c r="P12" s="28"/>
      <c r="Q12" s="28"/>
      <c r="R12" s="30"/>
    </row>
    <row r="13" spans="11:18" ht="12.75">
      <c r="K13" s="31"/>
      <c r="L13" s="28"/>
      <c r="M13" s="28"/>
      <c r="N13" s="28"/>
      <c r="O13" s="28"/>
      <c r="P13" s="28"/>
      <c r="Q13" s="28"/>
      <c r="R13" s="30"/>
    </row>
    <row r="14" spans="11:18" ht="12" thickBot="1">
      <c r="K14" s="32"/>
      <c r="L14" s="33"/>
      <c r="M14" s="33"/>
      <c r="N14" s="33"/>
      <c r="O14" s="33"/>
      <c r="P14" s="33"/>
      <c r="Q14" s="33"/>
      <c r="R14" s="34"/>
    </row>
    <row r="15" ht="11.25" outlineLevel="2"/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K11:Z22"/>
  <sheetViews>
    <sheetView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K16" sqref="K16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23" t="s">
        <v>5</v>
      </c>
      <c r="L11" s="24"/>
      <c r="M11" s="24" t="str">
        <f>kOrgName</f>
        <v>Org name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6"/>
    </row>
    <row r="12" spans="11:26" ht="15.75">
      <c r="K12" s="27" t="s">
        <v>2</v>
      </c>
      <c r="L12" s="28"/>
      <c r="M12" s="28" t="str">
        <f>kNow</f>
        <v>23-Aug-2011 4:56 p.m. 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0"/>
    </row>
    <row r="13" spans="11:26" ht="12.75">
      <c r="K13" s="31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0"/>
    </row>
    <row r="14" spans="11:26" ht="12" thickBot="1">
      <c r="K14" s="4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</row>
    <row r="15" spans="11:26" ht="6" customHeight="1"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>
      <c r="K16" s="3"/>
      <c r="L16" s="4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1"/>
    </row>
    <row r="17" spans="11:26" ht="11.25">
      <c r="K17" s="3"/>
      <c r="L17" s="4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1"/>
    </row>
    <row r="18" spans="11:26" ht="11.25">
      <c r="K18" s="3"/>
      <c r="L18" s="4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1"/>
    </row>
    <row r="19" spans="11:26" ht="11.25">
      <c r="K19" s="3"/>
      <c r="L19" s="4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1"/>
    </row>
    <row r="20" spans="11:26" ht="11.25">
      <c r="K20" s="3"/>
      <c r="L20" s="4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1"/>
    </row>
    <row r="21" spans="11:26" ht="11.25">
      <c r="K21" s="3"/>
      <c r="L21" s="4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"/>
    </row>
    <row r="22" spans="11:26" ht="6" customHeight="1" thickBot="1">
      <c r="K22" s="5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2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1"/>
  <headerFooter alignWithMargins="0">
    <oddFooter>&amp;L&amp;8&amp;D &amp;T&amp;C&amp;8&amp;Z&amp;F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K11:Z22"/>
  <sheetViews>
    <sheetView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K16" sqref="K16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23" t="s">
        <v>5</v>
      </c>
      <c r="L11" s="24"/>
      <c r="M11" s="24" t="str">
        <f>kOrgName</f>
        <v>Org name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6"/>
    </row>
    <row r="12" spans="11:26" ht="15.75">
      <c r="K12" s="27" t="s">
        <v>2</v>
      </c>
      <c r="L12" s="28"/>
      <c r="M12" s="28" t="str">
        <f>kNow</f>
        <v>23-Aug-2011 4:56 p.m. 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0"/>
    </row>
    <row r="13" spans="11:26" ht="12.75">
      <c r="K13" s="31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0"/>
    </row>
    <row r="14" spans="11:26" ht="12" thickBot="1">
      <c r="K14" s="4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</row>
    <row r="15" spans="11:26" ht="6" customHeight="1"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>
      <c r="K16" s="3"/>
      <c r="L16" s="4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1"/>
    </row>
    <row r="17" spans="11:26" ht="11.25">
      <c r="K17" s="3"/>
      <c r="L17" s="4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1"/>
    </row>
    <row r="18" spans="11:26" ht="11.25">
      <c r="K18" s="3"/>
      <c r="L18" s="4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1"/>
    </row>
    <row r="19" spans="11:26" ht="11.25">
      <c r="K19" s="3"/>
      <c r="L19" s="4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1"/>
    </row>
    <row r="20" spans="11:26" ht="11.25">
      <c r="K20" s="3"/>
      <c r="L20" s="4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1"/>
    </row>
    <row r="21" spans="11:26" ht="11.25">
      <c r="K21" s="3"/>
      <c r="L21" s="4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"/>
    </row>
    <row r="22" spans="11:26" ht="6" customHeight="1" thickBot="1">
      <c r="K22" s="5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2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1"/>
  <headerFooter alignWithMargins="0">
    <oddFooter>&amp;L&amp;8&amp;D &amp;T&amp;C&amp;8&amp;Z&amp;F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K11:Z23"/>
  <sheetViews>
    <sheetView showOutlineSymbols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M18" sqref="M18"/>
    </sheetView>
  </sheetViews>
  <sheetFormatPr defaultColWidth="9.33203125" defaultRowHeight="11.25" outlineLevelRow="3"/>
  <cols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23" t="s">
        <v>101</v>
      </c>
      <c r="L11" s="24"/>
      <c r="M11" s="25" t="str">
        <f>kOrgName</f>
        <v>Org name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6"/>
    </row>
    <row r="12" spans="11:26" ht="15.75">
      <c r="K12" s="27"/>
      <c r="L12" s="28"/>
      <c r="M12" s="29" t="str">
        <f>kNow</f>
        <v>23-Aug-2011 4:56 p.m. 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0"/>
    </row>
    <row r="13" spans="11:26" ht="12.75">
      <c r="K13" s="31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0"/>
    </row>
    <row r="14" spans="11:26" ht="12" thickBot="1">
      <c r="K14" s="4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</row>
    <row r="15" spans="11:26" ht="6" customHeight="1"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>
      <c r="K16" s="48" t="s">
        <v>102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</row>
    <row r="17" spans="11:26" ht="11.25">
      <c r="K17" s="49" t="s">
        <v>103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"/>
    </row>
    <row r="18" spans="11:26" ht="11.25" outlineLevel="3">
      <c r="K18" s="50" t="s">
        <v>104</v>
      </c>
      <c r="L18" s="4"/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42">
        <f>SUM(M18:X18)</f>
        <v>0</v>
      </c>
      <c r="Z18" s="1"/>
    </row>
    <row r="19" spans="11:26" ht="6" customHeight="1"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"/>
    </row>
    <row r="20" spans="11:26" ht="11.25">
      <c r="K20" s="48" t="s">
        <v>105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"/>
    </row>
    <row r="21" spans="11:26" ht="11.25" outlineLevel="2">
      <c r="K21" s="49" t="s">
        <v>103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"/>
    </row>
    <row r="22" spans="11:26" ht="11.25" outlineLevel="1">
      <c r="K22" s="50" t="s">
        <v>104</v>
      </c>
      <c r="L22" s="4"/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f>SUM(M22:X22)</f>
        <v>0</v>
      </c>
      <c r="Z22" s="1"/>
    </row>
    <row r="23" spans="11:26" ht="6" customHeight="1" thickBot="1">
      <c r="K23" s="5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2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22"/>
  </sheetPr>
  <dimension ref="K11:Z19"/>
  <sheetViews>
    <sheetView showOutlineSymbols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K16" sqref="K16"/>
    </sheetView>
  </sheetViews>
  <sheetFormatPr defaultColWidth="9.33203125" defaultRowHeight="11.25" outlineLevelRow="2"/>
  <cols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23" t="s">
        <v>100</v>
      </c>
      <c r="L11" s="24"/>
      <c r="M11" s="25" t="str">
        <f>kOrgName</f>
        <v>Org name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6"/>
    </row>
    <row r="12" spans="11:26" ht="15.75">
      <c r="K12" s="27" t="s">
        <v>2</v>
      </c>
      <c r="L12" s="28"/>
      <c r="M12" s="29" t="str">
        <f>kNow</f>
        <v>23-Aug-2011 4:56 p.m. 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0"/>
    </row>
    <row r="13" spans="11:26" ht="12.75">
      <c r="K13" s="31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0"/>
    </row>
    <row r="14" spans="11:26" ht="12" thickBot="1"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</row>
    <row r="15" spans="11:26" ht="11.25"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 outlineLevel="2"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</row>
    <row r="17" spans="11:26" ht="11.25" outlineLevel="2"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"/>
    </row>
    <row r="18" spans="11:26" ht="11.25" outlineLevel="1">
      <c r="K18" s="3"/>
      <c r="L18" s="4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1"/>
    </row>
    <row r="19" spans="11:26" ht="6" customHeight="1" thickBot="1">
      <c r="K19" s="5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K11:Z34"/>
  <sheetViews>
    <sheetView showOutlineSymbols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K16" sqref="K16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44" t="s">
        <v>99</v>
      </c>
      <c r="L11" s="24"/>
      <c r="M11" s="41" t="str">
        <f>kOrgName</f>
        <v>Org name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6"/>
    </row>
    <row r="12" spans="11:26" ht="15.75">
      <c r="K12" s="27" t="s">
        <v>2</v>
      </c>
      <c r="L12" s="28"/>
      <c r="M12" s="29" t="str">
        <f>kNow</f>
        <v>23-Aug-2011 4:56 p.m. 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0"/>
    </row>
    <row r="13" spans="11:26" ht="12.75">
      <c r="K13" s="31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0"/>
    </row>
    <row r="14" spans="11:26" ht="12" thickBot="1">
      <c r="K14" s="4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</row>
    <row r="15" spans="11:26" ht="6" customHeight="1">
      <c r="K15" s="4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</row>
    <row r="17" spans="11:26" ht="11.25"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"/>
    </row>
    <row r="18" spans="11:26" ht="11.25">
      <c r="K18" s="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"/>
    </row>
    <row r="19" spans="11:26" ht="11.25"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"/>
    </row>
    <row r="20" spans="11:26" ht="11.25">
      <c r="K20" s="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"/>
    </row>
    <row r="21" spans="11:26" ht="11.25">
      <c r="K21" s="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"/>
    </row>
    <row r="22" spans="11:26" ht="11.25">
      <c r="K22" s="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"/>
    </row>
    <row r="23" spans="11:26" ht="11.25"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"/>
    </row>
    <row r="24" spans="11:26" ht="11.25">
      <c r="K24" s="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"/>
    </row>
    <row r="25" spans="11:26" ht="11.25"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"/>
    </row>
    <row r="26" spans="11:26" ht="11.25"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"/>
    </row>
    <row r="27" spans="11:26" ht="11.25"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"/>
    </row>
    <row r="28" spans="11:26" ht="11.25">
      <c r="K28" s="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</row>
    <row r="29" spans="11:26" ht="11.25">
      <c r="K29" s="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"/>
    </row>
    <row r="30" spans="11:26" ht="11.25"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"/>
    </row>
    <row r="31" spans="11:26" ht="11.25">
      <c r="K31" s="3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"/>
    </row>
    <row r="32" spans="11:26" ht="11.25"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"/>
    </row>
    <row r="33" spans="11:26" ht="11.25">
      <c r="K33" s="47"/>
      <c r="L33" s="4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1"/>
    </row>
    <row r="34" spans="11:26" ht="6" customHeight="1" thickBot="1">
      <c r="K34" s="5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2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1"/>
  <headerFooter alignWithMargins="0">
    <oddFooter>&amp;L&amp;8&amp;D &amp;T&amp;C&amp;8&amp;Z&amp;F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K11:Z34"/>
  <sheetViews>
    <sheetView showOutlineSymbols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K16" sqref="K16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44" t="s">
        <v>99</v>
      </c>
      <c r="L11" s="24"/>
      <c r="M11" s="41" t="str">
        <f>kOrgName</f>
        <v>Org name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6"/>
    </row>
    <row r="12" spans="11:26" ht="15.75">
      <c r="K12" s="27" t="s">
        <v>2</v>
      </c>
      <c r="L12" s="28"/>
      <c r="M12" s="29" t="str">
        <f>kNow</f>
        <v>23-Aug-2011 4:56 p.m. 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0"/>
    </row>
    <row r="13" spans="11:26" ht="12.75">
      <c r="K13" s="31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0"/>
    </row>
    <row r="14" spans="11:26" ht="12" thickBot="1">
      <c r="K14" s="4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</row>
    <row r="15" spans="11:26" ht="6" customHeight="1">
      <c r="K15" s="4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</row>
    <row r="16" spans="11:26" ht="11.25"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</row>
    <row r="17" spans="11:26" ht="11.25"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"/>
    </row>
    <row r="18" spans="11:26" ht="11.25">
      <c r="K18" s="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"/>
    </row>
    <row r="19" spans="11:26" ht="11.25"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"/>
    </row>
    <row r="20" spans="11:26" ht="11.25">
      <c r="K20" s="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"/>
    </row>
    <row r="21" spans="11:26" ht="11.25">
      <c r="K21" s="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"/>
    </row>
    <row r="22" spans="11:26" ht="11.25">
      <c r="K22" s="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"/>
    </row>
    <row r="23" spans="11:26" ht="11.25"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"/>
    </row>
    <row r="24" spans="11:26" ht="11.25">
      <c r="K24" s="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"/>
    </row>
    <row r="25" spans="11:26" ht="11.25"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"/>
    </row>
    <row r="26" spans="11:26" ht="11.25"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"/>
    </row>
    <row r="27" spans="11:26" ht="11.25"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"/>
    </row>
    <row r="28" spans="11:26" ht="11.25">
      <c r="K28" s="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</row>
    <row r="29" spans="11:26" ht="11.25">
      <c r="K29" s="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"/>
    </row>
    <row r="30" spans="11:26" ht="11.25"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"/>
    </row>
    <row r="31" spans="11:26" ht="11.25">
      <c r="K31" s="3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"/>
    </row>
    <row r="32" spans="11:26" ht="11.25"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"/>
    </row>
    <row r="33" spans="11:26" ht="11.25">
      <c r="K33" s="47"/>
      <c r="L33" s="4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1"/>
    </row>
    <row r="34" spans="11:26" ht="6" customHeight="1" thickBot="1">
      <c r="K34" s="5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2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1"/>
  <headerFooter alignWithMargins="0">
    <oddFooter>&amp;L&amp;8&amp;D &amp;T&amp;C&amp;8&amp;Z&amp;F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2005-10-20T08:44:37Z</cp:lastPrinted>
  <dcterms:created xsi:type="dcterms:W3CDTF">1997-09-04T02:48:07Z</dcterms:created>
  <dcterms:modified xsi:type="dcterms:W3CDTF">2011-08-23T04:56:49Z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